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leria\Downloads\"/>
    </mc:Choice>
  </mc:AlternateContent>
  <bookViews>
    <workbookView xWindow="0" yWindow="0" windowWidth="28800" windowHeight="11610"/>
  </bookViews>
  <sheets>
    <sheet name="Folha1" sheetId="1" r:id="rId1"/>
    <sheet name="Folha2" sheetId="2" r:id="rId2"/>
    <sheet name="Folha3" sheetId="3" r:id="rId3"/>
  </sheets>
  <definedNames>
    <definedName name="_xlnm._FilterDatabase" localSheetId="0" hidden="1">Folha1!#REF!</definedName>
    <definedName name="_xlnm.Print_Area" localSheetId="0">Folha1!$A$6:$L$26</definedName>
    <definedName name="_xlnm.Print_Titles" localSheetId="0">Folha1!$1:$5</definedName>
  </definedNames>
  <calcPr calcId="191029"/>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6" i="1"/>
  <c r="L15" i="1"/>
  <c r="L12" i="1"/>
  <c r="L11" i="1"/>
  <c r="L7" i="1"/>
  <c r="L8" i="1"/>
  <c r="L9" i="1"/>
  <c r="L10" i="1"/>
  <c r="L13" i="1"/>
  <c r="L14" i="1"/>
  <c r="L16" i="1"/>
  <c r="L17" i="1"/>
  <c r="L18" i="1"/>
  <c r="L19" i="1"/>
  <c r="L20" i="1"/>
  <c r="L21" i="1"/>
  <c r="L22" i="1"/>
  <c r="L23" i="1"/>
  <c r="L24" i="1"/>
  <c r="L25" i="1"/>
  <c r="L6" i="1" l="1"/>
  <c r="G26" i="1" l="1"/>
</calcChain>
</file>

<file path=xl/sharedStrings.xml><?xml version="1.0" encoding="utf-8"?>
<sst xmlns="http://schemas.openxmlformats.org/spreadsheetml/2006/main" count="137" uniqueCount="69">
  <si>
    <t>PRÓ-REITORIA DE ASSUNTOS ESTUDANTIS</t>
  </si>
  <si>
    <t>DIVISÃO DE ALIMENTAÇÃO E NUTRIÇÃO</t>
  </si>
  <si>
    <t>FREQUÊNCIA DE AQUISIÇÃO</t>
  </si>
  <si>
    <t>UNIDADE DE                        MEDIDA</t>
  </si>
  <si>
    <t>TOTAL</t>
  </si>
  <si>
    <t>ABERTO</t>
  </si>
  <si>
    <t>Embalagem 500g</t>
  </si>
  <si>
    <t>SIM</t>
  </si>
  <si>
    <t>NÃO</t>
  </si>
  <si>
    <t>Embalagem 50g</t>
  </si>
  <si>
    <t xml:space="preserve">03 Embalagens/ MENSAL  </t>
  </si>
  <si>
    <t>02 Embalagens/ MENSAL</t>
  </si>
  <si>
    <t>Unidade</t>
  </si>
  <si>
    <t>Grama</t>
  </si>
  <si>
    <t>02 Pacotes/ QUINZENAL</t>
  </si>
  <si>
    <t>Embalagem 300g</t>
  </si>
  <si>
    <t>QUANTIDADE TOTAL</t>
  </si>
  <si>
    <r>
      <rPr>
        <b/>
        <sz val="10"/>
        <color rgb="FFFF0000"/>
        <rFont val="Calibri"/>
        <family val="2"/>
        <scheme val="minor"/>
      </rPr>
      <t xml:space="preserve">   </t>
    </r>
    <r>
      <rPr>
        <b/>
        <sz val="10"/>
        <color theme="1"/>
        <rFont val="Calibri"/>
        <family val="2"/>
        <scheme val="minor"/>
      </rPr>
      <t xml:space="preserve">   ANEXO I-A - PLANILHA   ESTIMATIVA - DESCRIÇÃO, QUANTIDADE  E  PREÇOS -  2024</t>
    </r>
  </si>
  <si>
    <r>
      <rPr>
        <b/>
        <sz val="10"/>
        <color rgb="FF00000A"/>
        <rFont val="Arial"/>
        <family val="2"/>
      </rPr>
      <t>Amido de milho</t>
    </r>
    <r>
      <rPr>
        <sz val="10"/>
        <color rgb="FF00000A"/>
        <rFont val="Arial"/>
        <family val="2"/>
      </rPr>
      <t>. Produto amiláceo extraído do milho, fabricado a partir de matérias primas sãs e limpas isentas de matérias terrosas e parasitas, não podendo estar úmidos, fermentados ou rançosos. Apresentação: em pó. Deverá produzir ligeira crepitação quando comprimido entre os dedos. Umidade máxima 14%p/p, acidez 2,5%p/p, mínimo de amido 84%p/p e resíduo mineral fixo 0,2%p/p. Aplicação culinária. Embalagem contendo rótulo original de fábrica com dados de identificação, procedência, informações nutricionais, número de lote, quantidade do produto, data de</t>
    </r>
    <r>
      <rPr>
        <b/>
        <sz val="10"/>
        <color rgb="FF00000A"/>
        <rFont val="Arial"/>
        <family val="2"/>
      </rPr>
      <t xml:space="preserve"> validade mínima de 6 meses </t>
    </r>
    <r>
      <rPr>
        <sz val="10"/>
        <color rgb="FF00000A"/>
        <rFont val="Arial"/>
        <family val="2"/>
      </rPr>
      <t xml:space="preserve">a partir da data de entrega.  Com registro no órgão competente. Embalagem de 1kg. </t>
    </r>
    <r>
      <rPr>
        <sz val="10"/>
        <color rgb="FF000000"/>
        <rFont val="Arial"/>
        <family val="2"/>
      </rPr>
      <t>Marcas sugeridas: Maizena, Apti ou similar</t>
    </r>
  </si>
  <si>
    <r>
      <rPr>
        <b/>
        <sz val="10"/>
        <color rgb="FF000000"/>
        <rFont val="Arial"/>
        <family val="2"/>
      </rPr>
      <t>Biscoito água e sal, sem leite e sem ovos.</t>
    </r>
    <r>
      <rPr>
        <sz val="10"/>
        <color rgb="FF000000"/>
        <rFont val="Arial"/>
        <family val="2"/>
      </rPr>
      <t xml:space="preserve"> O produto deve estar de acordo com a NTA 02 e 83 (Decreto 12.846/78) e Portaria nº 29 de 13 de janeiro de 1998, ANVISA. Ingredientes: farinha de trigo, gordura vegetal, açúcar, sem colesterol. Isento de lactose, proteína do leite e ovos. Características: cor, odor, sabor e textura característica. Embalagem primária: pacotes com dupla embalagem de polipropileno, resistente, atóxica, lacrada, contendo 400g. Na data da entrega o produto deve dispor de no </t>
    </r>
    <r>
      <rPr>
        <b/>
        <sz val="10"/>
        <color rgb="FF000000"/>
        <rFont val="Arial"/>
        <family val="2"/>
      </rPr>
      <t>mínimo 06 meses de validade</t>
    </r>
    <r>
      <rPr>
        <sz val="10"/>
        <color rgb="FF000000"/>
        <rFont val="Arial"/>
        <family val="2"/>
      </rPr>
      <t>. Marcas sugeridas: Rancheiro, Liane ou similar.</t>
    </r>
  </si>
  <si>
    <r>
      <rPr>
        <b/>
        <sz val="10"/>
        <color theme="1"/>
        <rFont val="Arial"/>
        <family val="2"/>
      </rPr>
      <t>Biscoito de polvilho</t>
    </r>
    <r>
      <rPr>
        <sz val="10"/>
        <color theme="1"/>
        <rFont val="Arial"/>
        <family val="2"/>
      </rPr>
      <t xml:space="preserve"> </t>
    </r>
    <r>
      <rPr>
        <b/>
        <sz val="10"/>
        <color theme="1"/>
        <rFont val="Arial"/>
        <family val="2"/>
      </rPr>
      <t>salgado, sem glúten.</t>
    </r>
    <r>
      <rPr>
        <sz val="10"/>
        <color theme="1"/>
        <rFont val="Arial"/>
        <family val="2"/>
      </rPr>
      <t xml:space="preserve"> Ingredientes: Polvilho azedo, óleo vegetal, sal, ovo. Isento de glúten e leite. Embalagens de 100g. </t>
    </r>
    <r>
      <rPr>
        <b/>
        <sz val="10"/>
        <color theme="1"/>
        <rFont val="Arial"/>
        <family val="2"/>
      </rPr>
      <t>Validade superior a 3 meses</t>
    </r>
    <r>
      <rPr>
        <sz val="10"/>
        <color theme="1"/>
        <rFont val="Arial"/>
        <family val="2"/>
      </rPr>
      <t xml:space="preserve"> contados a partir da data de entrega. Isento de glúten. Marcas sugeridas: Kerus, Vale D'Ouro, Cassini, Nazinha ou similar.
</t>
    </r>
  </si>
  <si>
    <r>
      <rPr>
        <b/>
        <sz val="10"/>
        <color theme="1"/>
        <rFont val="Arial"/>
        <family val="2"/>
      </rPr>
      <t>Biscoito doce tipo maizena, sem leite e sem ovos</t>
    </r>
    <r>
      <rPr>
        <sz val="10"/>
        <color theme="1"/>
        <rFont val="Arial"/>
        <family val="2"/>
      </rPr>
      <t xml:space="preserve">. Ingredientes: farinha de trigo, água, açúcar, gordura vegetal, sal. Isento de lactose, proteína do leite e ovo. Produzido, embalado e entregue em conformidade com a legislação sanitária vigente. Embalagem contendo 400g. </t>
    </r>
    <r>
      <rPr>
        <b/>
        <sz val="10"/>
        <color theme="1"/>
        <rFont val="Arial"/>
        <family val="2"/>
      </rPr>
      <t>Validade mínima de 6 meses</t>
    </r>
    <r>
      <rPr>
        <sz val="10"/>
        <color theme="1"/>
        <rFont val="Arial"/>
        <family val="2"/>
      </rPr>
      <t xml:space="preserve"> a contar da data de entrega. Marcas sugeridas: Liane, Rancheiro ou similar.</t>
    </r>
  </si>
  <si>
    <r>
      <rPr>
        <b/>
        <sz val="10"/>
        <color theme="1"/>
        <rFont val="Arial"/>
        <family val="2"/>
      </rPr>
      <t xml:space="preserve">Cacau em pó 100%. </t>
    </r>
    <r>
      <rPr>
        <sz val="10"/>
        <color theme="1"/>
        <rFont val="Arial"/>
        <family val="2"/>
      </rPr>
      <t xml:space="preserve">Cacau 100%, embalagem 200g. Ingredientes: Cacau em pó. Com rótulo original do produto contendo os ingredientes, peso, informações nutricionais, prazo de validade e registro de fiscalização do órgão competente.  </t>
    </r>
    <r>
      <rPr>
        <b/>
        <sz val="10"/>
        <color theme="1"/>
        <rFont val="Arial"/>
        <family val="2"/>
      </rPr>
      <t>Prazo mínimo de validade: 1 ano</t>
    </r>
    <r>
      <rPr>
        <sz val="10"/>
        <color theme="1"/>
        <rFont val="Arial"/>
        <family val="2"/>
      </rPr>
      <t>. Marcas sugeridas: Nestlé, Garoto, Mavalério, Dr. Oetker, Melken  ou similar.</t>
    </r>
  </si>
  <si>
    <r>
      <rPr>
        <b/>
        <sz val="10"/>
        <color rgb="FF000000"/>
        <rFont val="Arial"/>
        <family val="2"/>
      </rPr>
      <t>Canjica de milho,</t>
    </r>
    <r>
      <rPr>
        <sz val="10"/>
        <color rgb="FF000000"/>
        <rFont val="Arial"/>
        <family val="2"/>
      </rPr>
      <t xml:space="preserve"> grupo misturada, subgrupo despeliculada, classe branca, tipo 1, com grãos beneficiados, polidos, limpos, isentos de sujidades, parasitas e larvas, contendo rótulo original de fábrica com dados de identificação, procedência, informações nutricionais, número de lote, quantidade do produto, prazo de validade e data de fabricação; Com registro no órgão competente. Aplicação: culinária; Embalagem primária em plástico transparente atóxico de 500g e embalagem secundária também em plástico transparente. </t>
    </r>
    <r>
      <rPr>
        <b/>
        <sz val="10"/>
        <color rgb="FF000000"/>
        <rFont val="Arial"/>
        <family val="2"/>
      </rPr>
      <t>Prazo de validade mínimo de 6 meses</t>
    </r>
    <r>
      <rPr>
        <sz val="10"/>
        <color rgb="FF000000"/>
        <rFont val="Arial"/>
        <family val="2"/>
      </rPr>
      <t xml:space="preserve"> a contar da data de entrega. Marcas sugeridas: Yoki, Sinhá, Pink, Chinezinho, Kisabor ou similar. </t>
    </r>
  </si>
  <si>
    <r>
      <t xml:space="preserve">Erva doce. </t>
    </r>
    <r>
      <rPr>
        <sz val="10"/>
        <color theme="1"/>
        <rFont val="Arial"/>
        <family val="2"/>
      </rPr>
      <t>Erva doce semente, peso da embalagem 50g. Ingredientes: Erva doce. Características: Erva doce Semente da planta erva doce. Deve estar isenta de umidade, sujidade e corpos estranhos. Não deve conter adição de outros ingredientes, aditivos ou coadjuvantes de tecnologia. Com rótulo original do produto contendo os ingredientes, peso, informações nutricionais, prazo de validade e registro de fiscalização do órgão competente.</t>
    </r>
    <r>
      <rPr>
        <b/>
        <sz val="10"/>
        <color theme="1"/>
        <rFont val="Arial"/>
        <family val="2"/>
      </rPr>
      <t>Prazo mínimo de validade: 6 meses</t>
    </r>
    <r>
      <rPr>
        <sz val="10"/>
        <color theme="1"/>
        <rFont val="Arial"/>
        <family val="2"/>
      </rPr>
      <t xml:space="preserve">. Marcas sugeridas: Kitano, Yoshi, Central alimentos ou similar. </t>
    </r>
  </si>
  <si>
    <r>
      <rPr>
        <b/>
        <sz val="10"/>
        <color theme="1"/>
        <rFont val="Arial"/>
        <family val="2"/>
      </rPr>
      <t>Ervilha seca,</t>
    </r>
    <r>
      <rPr>
        <sz val="10"/>
        <color theme="1"/>
        <rFont val="Arial"/>
        <family val="2"/>
      </rPr>
      <t xml:space="preserve"> tipo 01. Características: O produto deverá ser constituído de no mínimo 95 % de ervilhas, partidas, de tamanho e formato naturais, maduras, limpas e secas. Deverá obedecer aos limites máximos de tolerância de matérias estranhas e impurezas para o tipo I, correspondente a 0,5% conforme anexo I da portaria nº 65 de 16/02/1993 do Ministério da Agricultura.Características Adicionais: grãos partidos, cor própria, odor característico e isento de odores estranhos. Livre de insetos e contaminações. Com umidade permitida em lei, isento de material terroso, sujidades, insetos, demais contaminantes e mistura de outras espécies.Acondicionada em embalagem primária em plástico com 500g, atóxico, transparente e embalagem secundária plástica resistente com peso líquido de 30 kg.A embalagem deverá conter externamente no rótulo original de fábrica os dados de identificação e procedência, informações nutricionais, número de lote, data de validade, quantidade do produto. Com registro do Ministério da Agricultura</t>
    </r>
    <r>
      <rPr>
        <b/>
        <sz val="10"/>
        <color theme="1"/>
        <rFont val="Arial"/>
        <family val="2"/>
      </rPr>
      <t>.Prazo de validade de no mínimo 6 meses</t>
    </r>
    <r>
      <rPr>
        <sz val="10"/>
        <color theme="1"/>
        <rFont val="Arial"/>
        <family val="2"/>
      </rPr>
      <t xml:space="preserve"> a partir da entrega do produto. Marcas sugeridas: Yoki, Camil, Granfino, Chinezinho, Sinhá, Pink ou similar.</t>
    </r>
  </si>
  <si>
    <r>
      <rPr>
        <b/>
        <sz val="10"/>
        <color theme="1"/>
        <rFont val="Arial"/>
        <family val="2"/>
      </rPr>
      <t xml:space="preserve">Geleia de frutas. </t>
    </r>
    <r>
      <rPr>
        <sz val="10"/>
        <color theme="1"/>
        <rFont val="Arial"/>
        <family val="2"/>
      </rPr>
      <t>Especificação técnica: (embalagens individuais de até 15g). Sabores variados como: morango, amora, framboesa, frutas vermelhas, uva, goiaba, entre outras combinações. A embalagem deverá conter externamente os dados de identificação, procedência, informações nutricionais, número de lote, quantidade do produto. Deverá apresentar</t>
    </r>
    <r>
      <rPr>
        <b/>
        <sz val="10"/>
        <color theme="1"/>
        <rFont val="Arial"/>
        <family val="2"/>
      </rPr>
      <t xml:space="preserve"> validade mínima de 6 meses</t>
    </r>
    <r>
      <rPr>
        <sz val="10"/>
        <color theme="1"/>
        <rFont val="Arial"/>
        <family val="2"/>
      </rPr>
      <t xml:space="preserve"> a partir da data de entrega.</t>
    </r>
  </si>
  <si>
    <r>
      <t>Macarrão de arroz (sem glúten, leite e ovos).</t>
    </r>
    <r>
      <rPr>
        <sz val="10"/>
        <color theme="1"/>
        <rFont val="Arial"/>
        <family val="2"/>
      </rPr>
      <t xml:space="preserve"> Peso da embalagem: 500g. Ingredientes: Farinha de arroz e corantes naturais. Não deve conter glúten, proteína do leite ou lactose e ovos. </t>
    </r>
    <r>
      <rPr>
        <b/>
        <sz val="10"/>
        <color theme="1"/>
        <rFont val="Arial"/>
        <family val="2"/>
      </rPr>
      <t xml:space="preserve">Prazo mínimo de validade: 06 meses </t>
    </r>
    <r>
      <rPr>
        <sz val="10"/>
        <color theme="1"/>
        <rFont val="Arial"/>
        <family val="2"/>
      </rPr>
      <t xml:space="preserve"> Marcas sugeridas: Urbano, Renata, Amália ou similar. </t>
    </r>
  </si>
  <si>
    <r>
      <rPr>
        <b/>
        <sz val="10"/>
        <color theme="1"/>
        <rFont val="Arial"/>
        <family val="2"/>
      </rPr>
      <t>Maionese tipo tradicional -</t>
    </r>
    <r>
      <rPr>
        <sz val="10"/>
        <color theme="1"/>
        <rFont val="Arial"/>
        <family val="2"/>
      </rPr>
      <t xml:space="preserve"> Composto a base de água, óleo vegetal, vinagre, ovos pasteurizados, sal, açúcar e outras substâncias permitidas, de consistência cremosa, cor, cheiro e sabor próprios, com ausência de sabor residual de gordura ou ranço, isento de sujidades e seus ingredientes de preparo em perfeito estado de conservação. A embalagem deverá conter externamente os dados de identificação, procedência, informações nutricionais, número do lote, data de validade, quantidade de produto e atender as especificações técnicas da ANVISA e INMETRO. Embalagem com 500g.</t>
    </r>
    <r>
      <rPr>
        <b/>
        <sz val="10"/>
        <color theme="1"/>
        <rFont val="Arial"/>
        <family val="2"/>
      </rPr>
      <t xml:space="preserve"> Prazo de</t>
    </r>
    <r>
      <rPr>
        <sz val="10"/>
        <color theme="1"/>
        <rFont val="Arial"/>
        <family val="2"/>
      </rPr>
      <t xml:space="preserve"> </t>
    </r>
    <r>
      <rPr>
        <b/>
        <sz val="10"/>
        <color theme="1"/>
        <rFont val="Arial"/>
        <family val="2"/>
      </rPr>
      <t>validade de no mínimo 6 meses</t>
    </r>
    <r>
      <rPr>
        <sz val="10"/>
        <color theme="1"/>
        <rFont val="Arial"/>
        <family val="2"/>
      </rPr>
      <t xml:space="preserve"> a partir da de entrega. Marcas sugeridas: Hellmann’s, Liza, Lanchero ou similar.</t>
    </r>
  </si>
  <si>
    <r>
      <rPr>
        <b/>
        <sz val="10"/>
        <color theme="1"/>
        <rFont val="Arial"/>
        <family val="2"/>
      </rPr>
      <t>Pão de forma fatiado sem leite, ovos e glúten.</t>
    </r>
    <r>
      <rPr>
        <sz val="10"/>
        <color theme="1"/>
        <rFont val="Arial"/>
        <family val="2"/>
      </rPr>
      <t xml:space="preserve"> Pão fatiado com aproximadamente 25g cada,embalagem 300 g, isento de gordura trans, fresco, macio. Composto de água, amido de milho, farinha de arroz, fibra vegetal, espessante, óleo de girassol, proteína de soja, fermento biológico, sal, fibra de cítricos, açúcar e acidificante. Não contém glúten e não contém lactose e ovos. Deverão ser acondicionadas em sacos de polietileno atóxico, resistente e transparente de forma que o produto seja entregue íntegro. A embalagem deverá conter externamente os dados de identificação e procedência, número do lote, data de fabricação, data de validade, quantidade do produto. </t>
    </r>
    <r>
      <rPr>
        <b/>
        <sz val="10"/>
        <color theme="1"/>
        <rFont val="Arial"/>
        <family val="2"/>
      </rPr>
      <t>Validade mínima de 15 dias</t>
    </r>
    <r>
      <rPr>
        <sz val="10"/>
        <color theme="1"/>
        <rFont val="Arial"/>
        <family val="2"/>
      </rPr>
      <t xml:space="preserve"> a partir da data de entrega. Embalagem de 300g. Aplicação: intolerâncias/alergias alimentares. </t>
    </r>
  </si>
  <si>
    <r>
      <rPr>
        <b/>
        <sz val="10"/>
        <color rgb="FF000000"/>
        <rFont val="Arial"/>
        <family val="2"/>
      </rPr>
      <t>Pão de hambúrguer.</t>
    </r>
    <r>
      <rPr>
        <sz val="10"/>
        <color rgb="FF000000"/>
        <rFont val="Arial"/>
        <family val="2"/>
      </rPr>
      <t xml:space="preserve"> Peso unitário 50g. Produto fresco, embalagem 500 g. Ingredientes: farinha de trigo, fermento biológico, ovos, sal, açúcar, margarina e água. Com rótulo original do produto contendo os ingredientes, peso, informações nutricionais, prazo de validade e registro de fiscalização do órgão competente. </t>
    </r>
    <r>
      <rPr>
        <b/>
        <sz val="10"/>
        <color rgb="FF000000"/>
        <rFont val="Arial"/>
        <family val="2"/>
      </rPr>
      <t>Prazo mínimo de validade 10 (dez) dias</t>
    </r>
    <r>
      <rPr>
        <sz val="10"/>
        <color rgb="FF000000"/>
        <rFont val="Arial"/>
        <family val="2"/>
      </rPr>
      <t>.</t>
    </r>
  </si>
  <si>
    <r>
      <rPr>
        <b/>
        <sz val="10"/>
        <color theme="1"/>
        <rFont val="Arial"/>
        <family val="2"/>
      </rPr>
      <t xml:space="preserve">Polpa de fruta. </t>
    </r>
    <r>
      <rPr>
        <sz val="10"/>
        <color theme="1"/>
        <rFont val="Arial"/>
        <family val="2"/>
      </rPr>
      <t>100% natural, sem conservante e congelada, embalagem de 100g.Não deverá conter  açúcar em sua composição, nem corantes e aromas artificiais. Deverá ser apresentada e entregue congelada. Com rótulo original do produto contendo os ingredientes, peso, informações nutricionais, prazo de validade e registro de fiscalização do órgão competente. Embaladas em saco de polietileno contendo 100 g. Sabores: acerola, abacaxi, goiaba, manga, caju, uva, graviola.</t>
    </r>
    <r>
      <rPr>
        <b/>
        <sz val="10"/>
        <color theme="1"/>
        <rFont val="Arial"/>
        <family val="2"/>
      </rPr>
      <t xml:space="preserve"> Prazo mínimo de validade: 3 meses</t>
    </r>
    <r>
      <rPr>
        <sz val="10"/>
        <color theme="1"/>
        <rFont val="Arial"/>
        <family val="2"/>
      </rPr>
      <t>.Marcas sugeridas: Ice fruit, brasfrut, DeMarchi ou similar.</t>
    </r>
  </si>
  <si>
    <r>
      <t xml:space="preserve">Polvilho azedo. </t>
    </r>
    <r>
      <rPr>
        <sz val="10"/>
        <color theme="1"/>
        <rFont val="Arial"/>
        <family val="2"/>
      </rPr>
      <t>Polvilho azedo tipo 1, embalagem 500g. Ingredientes: fécula de mandioca. Sem glúten e sem lactose.Com rótulo original do produto contendo os ingredientes, peso, informações nutricionais, prazo de validade e registro de fiscalização do órgão competente.</t>
    </r>
    <r>
      <rPr>
        <b/>
        <sz val="10"/>
        <color theme="1"/>
        <rFont val="Arial"/>
        <family val="2"/>
      </rPr>
      <t xml:space="preserve"> Prazo mínimo de validade: 6 meses</t>
    </r>
    <r>
      <rPr>
        <sz val="10"/>
        <color theme="1"/>
        <rFont val="Arial"/>
        <family val="2"/>
      </rPr>
      <t>. Marcas sugeridas: Marpa, Lopes, Granfino ou similar.</t>
    </r>
  </si>
  <si>
    <r>
      <t xml:space="preserve">Polvilho doce. </t>
    </r>
    <r>
      <rPr>
        <sz val="10"/>
        <color theme="1"/>
        <rFont val="Arial"/>
        <family val="2"/>
      </rPr>
      <t xml:space="preserve">Polvilho doce tipo 1, embalagem 500 g. Ingredientes: fécula de mandioca (polvilho doce). Sem glúten e sem lactoseCom rótulo original do produto contendo os ingredientes, peso, informações nutricionais, prazo de validade e registro de fiscalização do órgão competente. </t>
    </r>
    <r>
      <rPr>
        <b/>
        <sz val="10"/>
        <color theme="1"/>
        <rFont val="Arial"/>
        <family val="2"/>
      </rPr>
      <t>Prazo mínimo de validade: 6 meses.</t>
    </r>
    <r>
      <rPr>
        <sz val="10"/>
        <color theme="1"/>
        <rFont val="Arial"/>
        <family val="2"/>
      </rPr>
      <t xml:space="preserve"> Marcas sugeridas: Marpa, Lopes, Granfino ou similar.</t>
    </r>
  </si>
  <si>
    <r>
      <rPr>
        <b/>
        <sz val="10"/>
        <color theme="1"/>
        <rFont val="Arial"/>
        <family val="2"/>
      </rPr>
      <t xml:space="preserve">Tapioca. </t>
    </r>
    <r>
      <rPr>
        <sz val="10"/>
        <color theme="1"/>
        <rFont val="Arial"/>
        <family val="2"/>
      </rPr>
      <t xml:space="preserve">Goma de mandioca, peso da embalagem 500g. Ingredientes: Farinha de mandioca, fermento biológico, sal, açúcar, margarina e água. Com rótulo original do produto contendo os ingredientes, peso, informações nutricionais, prazo de validade e registro de fiscalização do órgão competente. </t>
    </r>
    <r>
      <rPr>
        <b/>
        <sz val="10"/>
        <color theme="1"/>
        <rFont val="Arial"/>
        <family val="2"/>
      </rPr>
      <t>Prazo mínimo de validade: 06 meses</t>
    </r>
    <r>
      <rPr>
        <sz val="10"/>
        <color theme="1"/>
        <rFont val="Arial"/>
        <family val="2"/>
      </rPr>
      <t>. Marcas sugeridas: Amafil, Tapioca da terrinha, Combrasil ou similar.</t>
    </r>
  </si>
  <si>
    <r>
      <t xml:space="preserve">Trigo para quibe. </t>
    </r>
    <r>
      <rPr>
        <sz val="10"/>
        <color theme="1"/>
        <rFont val="Arial"/>
        <family val="2"/>
      </rPr>
      <t>Trigo para Kibe, peso da embalagem 500g. Ingredientes: trigo integral, quebrado e torrado. Não deverá conter outros ingredientes.Com rótulo original do produto contendo os ingredientes, peso, informações nutricionais, prazo de validade e registro de fiscalização do órgão competente.</t>
    </r>
    <r>
      <rPr>
        <b/>
        <sz val="10"/>
        <color theme="1"/>
        <rFont val="Arial"/>
        <family val="2"/>
      </rPr>
      <t>Prazo mínimo de validade: 6 meses</t>
    </r>
    <r>
      <rPr>
        <sz val="10"/>
        <color theme="1"/>
        <rFont val="Arial"/>
        <family val="2"/>
      </rPr>
      <t xml:space="preserve">. Marcas sugeridas: Sinhá, Kisabor, Yoki ou similar. </t>
    </r>
  </si>
  <si>
    <t>kg</t>
  </si>
  <si>
    <t>Pacote 400g</t>
  </si>
  <si>
    <t>Pacote 200g</t>
  </si>
  <si>
    <t>Pacote 500g</t>
  </si>
  <si>
    <t>Sachê 15g</t>
  </si>
  <si>
    <t>20 Unidades/ MENSAL</t>
  </si>
  <si>
    <t>02 Pacotes/  QUINZENAL</t>
  </si>
  <si>
    <t>07 Pacotes/ MENSAL</t>
  </si>
  <si>
    <t>24 Pacotes/ SEMESTRAL</t>
  </si>
  <si>
    <t>40 sachês/ SEMANAL</t>
  </si>
  <si>
    <t>02 Embalagens/  TRIMESTRAL</t>
  </si>
  <si>
    <t>35 Embalagens/ SEMESTRAL</t>
  </si>
  <si>
    <t>07 Embalagens/ SEMESTRAL</t>
  </si>
  <si>
    <t>02 Embalagens/ SEMANAL</t>
  </si>
  <si>
    <t>16 Embalagens/ MENSAL</t>
  </si>
  <si>
    <t>870 Embalagens/ MENSAL</t>
  </si>
  <si>
    <t>12 Embalagens/ MENSAL</t>
  </si>
  <si>
    <t>14 Embalagens/ MENSAL</t>
  </si>
  <si>
    <r>
      <t xml:space="preserve">02 Kg/ </t>
    </r>
    <r>
      <rPr>
        <sz val="9"/>
        <color theme="1"/>
        <rFont val="Arial"/>
        <family val="2"/>
      </rPr>
      <t>TRIMESTRAL</t>
    </r>
  </si>
  <si>
    <t>CATMAT</t>
  </si>
  <si>
    <t xml:space="preserve">Margem de Preferência - Decreto 8538/2015 </t>
  </si>
  <si>
    <t>Exclusivo ME/EPP )</t>
  </si>
  <si>
    <t>VALOR TOTAL    (R$)</t>
  </si>
  <si>
    <t>VALOR UNITÁRIO       (R$)</t>
  </si>
  <si>
    <t>Modo de Disputa de Lances</t>
  </si>
  <si>
    <t>Intervalo mínimo entre os lances</t>
  </si>
  <si>
    <t>ITEM</t>
  </si>
  <si>
    <t>DESCRIÇÃO</t>
  </si>
  <si>
    <t xml:space="preserve">   GÊNEROS ALIMENTÍCIOS DIVERSOS COM E SEM RESTRIÇÕES ALIMENTARES - COLUNI E CRECHE</t>
  </si>
  <si>
    <t xml:space="preserve">04  Embalagens/ MENSAL </t>
  </si>
  <si>
    <t>08 Embalagens/ MENSAL</t>
  </si>
  <si>
    <r>
      <rPr>
        <b/>
        <sz val="10"/>
        <color theme="1"/>
        <rFont val="Arial"/>
        <family val="2"/>
      </rPr>
      <t>Farinha de aveia.</t>
    </r>
    <r>
      <rPr>
        <sz val="10"/>
        <color theme="1"/>
        <rFont val="Arial"/>
        <family val="2"/>
      </rPr>
      <t xml:space="preserve"> Ingredientes: somente aveia. Limpa, selecionada em forma de farinha. Deve conter identificação, informação nutricional, data de fabricação e de valiadade. Apresentação em caixa com embalagem plástica interna. Embalagem de 500g, atóxica, resistente e hermeticamente vedada. </t>
    </r>
    <r>
      <rPr>
        <b/>
        <sz val="10"/>
        <color theme="1"/>
        <rFont val="Arial"/>
        <family val="2"/>
      </rPr>
      <t>Prazo de</t>
    </r>
    <r>
      <rPr>
        <sz val="10"/>
        <color theme="1"/>
        <rFont val="Arial"/>
        <family val="2"/>
      </rPr>
      <t xml:space="preserve"> </t>
    </r>
    <r>
      <rPr>
        <b/>
        <sz val="10"/>
        <color theme="1"/>
        <rFont val="Arial"/>
        <family val="2"/>
      </rPr>
      <t>validade mínimo de 6 meses</t>
    </r>
    <r>
      <rPr>
        <sz val="10"/>
        <color theme="1"/>
        <rFont val="Arial"/>
        <family val="2"/>
      </rPr>
      <t xml:space="preserve"> a contar da data de entrega. </t>
    </r>
  </si>
  <si>
    <r>
      <t xml:space="preserve">Aveia flocos finos. </t>
    </r>
    <r>
      <rPr>
        <sz val="10"/>
        <color theme="1"/>
        <rFont val="Arial"/>
        <family val="2"/>
      </rPr>
      <t>Ingredientes: somente aveia.</t>
    </r>
    <r>
      <rPr>
        <b/>
        <sz val="10"/>
        <color theme="1"/>
        <rFont val="Arial"/>
        <family val="2"/>
      </rPr>
      <t xml:space="preserve"> </t>
    </r>
    <r>
      <rPr>
        <sz val="10"/>
        <color theme="1"/>
        <rFont val="Arial"/>
        <family val="2"/>
      </rPr>
      <t>Limpa, selecionada em flocos finos. Deve conter identificação, informação nutricional, data de fabricação e de valiadade. Apresentação em caixa com embalagem plástica interna. Embalagem de 500g, atóxica, resistente e hermeticamente vedada.</t>
    </r>
    <r>
      <rPr>
        <b/>
        <sz val="10"/>
        <color theme="1"/>
        <rFont val="Arial"/>
        <family val="2"/>
      </rPr>
      <t xml:space="preserve"> Prazo de validade mínimo de 6 meses</t>
    </r>
    <r>
      <rPr>
        <sz val="10"/>
        <color theme="1"/>
        <rFont val="Arial"/>
        <family val="2"/>
      </rPr>
      <t xml:space="preserve"> a contar da data de entrega</t>
    </r>
    <r>
      <rPr>
        <b/>
        <sz val="10"/>
        <color theme="1"/>
        <rFont val="Arial"/>
        <family val="2"/>
      </rPr>
      <t>.</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</si>
</sst>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R$&quot;\ #,##0.00;[Red]\-&quot;R$&quot;\ #,##0.00"/>
    <numFmt numFmtId="44" formatCode="_-&quot;R$&quot;\ * #,##0.00_-;\-&quot;R$&quot;\ * #,##0.00_-;_-&quot;R$&quot;\ * &quot;-&quot;??_-;_-@_-"/>
    <numFmt numFmtId="164" formatCode="&quot;R$&quot;\ #,##0.00"/>
  </numFmts>
  <fonts count="19"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9"/>
      <color theme="1"/>
      <name val="Calibri"/>
      <family val="2"/>
      <scheme val="minor"/>
    </font>
    <font>
      <b/>
      <sz val="9"/>
      <color rgb="FF000000"/>
      <name val="Calibri"/>
      <family val="2"/>
      <scheme val="minor"/>
    </font>
    <font>
      <b/>
      <i/>
      <sz val="9"/>
      <color rgb="FF000000"/>
      <name val="Calibri"/>
      <family val="2"/>
      <scheme val="minor"/>
    </font>
    <font>
      <b/>
      <sz val="9"/>
      <name val="Calibri"/>
      <family val="2"/>
      <scheme val="minor"/>
    </font>
    <font>
      <b/>
      <sz val="10"/>
      <color rgb="FFFF0000"/>
      <name val="Calibri"/>
      <family val="2"/>
      <scheme val="minor"/>
    </font>
    <font>
      <b/>
      <i/>
      <sz val="8"/>
      <color rgb="FF000000"/>
      <name val="Calibri"/>
      <family val="2"/>
      <scheme val="minor"/>
    </font>
    <font>
      <sz val="10"/>
      <name val="Arial"/>
      <family val="2"/>
    </font>
    <font>
      <b/>
      <sz val="10"/>
      <color rgb="FF00000A"/>
      <name val="Arial"/>
      <family val="2"/>
    </font>
    <font>
      <sz val="10"/>
      <color rgb="FF00000A"/>
      <name val="Arial"/>
      <family val="2"/>
    </font>
    <font>
      <sz val="10"/>
      <color rgb="FF000000"/>
      <name val="Arial"/>
      <family val="2"/>
    </font>
    <font>
      <b/>
      <sz val="10"/>
      <color rgb="FF000000"/>
      <name val="Arial"/>
      <family val="2"/>
    </font>
    <font>
      <sz val="10"/>
      <color theme="1"/>
      <name val="Arial"/>
      <family val="2"/>
    </font>
    <font>
      <b/>
      <sz val="10"/>
      <color theme="1"/>
      <name val="Arial"/>
      <family val="2"/>
    </font>
    <font>
      <sz val="9"/>
      <name val="Arial"/>
      <family val="2"/>
    </font>
    <font>
      <sz val="9"/>
      <color theme="1"/>
      <name val="Arial"/>
      <family val="2"/>
    </font>
  </fonts>
  <fills count="5">
    <fill>
      <patternFill patternType="none"/>
    </fill>
    <fill>
      <patternFill patternType="gray125"/>
    </fill>
    <fill>
      <patternFill patternType="solid">
        <fgColor rgb="FF8DB3E2"/>
        <bgColor indexed="64"/>
      </patternFill>
    </fill>
    <fill>
      <patternFill patternType="solid">
        <fgColor rgb="FFFFFFFF"/>
        <bgColor indexed="64"/>
      </patternFill>
    </fill>
    <fill>
      <patternFill patternType="solid">
        <fgColor rgb="FFFFFFFF"/>
        <bgColor rgb="FFFFFFFF"/>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4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16" fillId="0" borderId="1" xfId="0" applyFont="1" applyBorder="1" applyAlignment="1">
      <alignment horizontal="left" vertical="center" wrapText="1"/>
    </xf>
    <xf numFmtId="8" fontId="15" fillId="0" borderId="1" xfId="0" applyNumberFormat="1" applyFont="1" applyBorder="1" applyAlignment="1">
      <alignment horizontal="center" vertical="center" wrapText="1"/>
    </xf>
    <xf numFmtId="44" fontId="15" fillId="0" borderId="1" xfId="1" applyFont="1" applyBorder="1" applyAlignment="1">
      <alignment horizontal="center" vertical="center" wrapText="1"/>
    </xf>
    <xf numFmtId="0" fontId="15" fillId="0" borderId="0" xfId="0" applyFont="1" applyAlignment="1">
      <alignment horizontal="center" vertical="center"/>
    </xf>
    <xf numFmtId="0" fontId="15" fillId="0" borderId="2" xfId="0" applyFont="1" applyBorder="1" applyAlignment="1">
      <alignment horizontal="center" vertical="center"/>
    </xf>
    <xf numFmtId="164" fontId="10" fillId="0" borderId="2" xfId="0" applyNumberFormat="1" applyFont="1" applyBorder="1" applyAlignment="1">
      <alignment horizontal="center" vertical="center"/>
    </xf>
    <xf numFmtId="0" fontId="15" fillId="0" borderId="0" xfId="0" applyFont="1" applyAlignment="1">
      <alignment horizontal="center" vertical="center" wrapText="1"/>
    </xf>
    <xf numFmtId="0" fontId="15" fillId="0" borderId="0" xfId="0" applyFont="1"/>
    <xf numFmtId="0" fontId="15" fillId="0" borderId="0" xfId="0" applyFont="1" applyAlignment="1">
      <alignment wrapText="1"/>
    </xf>
    <xf numFmtId="0" fontId="15" fillId="0" borderId="0" xfId="0" applyFont="1" applyAlignment="1">
      <alignment vertical="center"/>
    </xf>
    <xf numFmtId="0" fontId="1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2" fillId="0" borderId="0" xfId="0" applyFont="1" applyAlignment="1">
      <alignment horizontal="center" wrapText="1"/>
    </xf>
    <xf numFmtId="0" fontId="2" fillId="0" borderId="3" xfId="0" applyFont="1" applyBorder="1" applyAlignment="1">
      <alignment horizontal="center" vertical="center"/>
    </xf>
    <xf numFmtId="0" fontId="12" fillId="0" borderId="1" xfId="0" applyFont="1" applyBorder="1" applyAlignment="1">
      <alignment horizontal="left" vertical="center" wrapText="1"/>
    </xf>
    <xf numFmtId="0" fontId="10"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164" fontId="10" fillId="0" borderId="1" xfId="1" applyNumberFormat="1"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center" wrapText="1"/>
    </xf>
    <xf numFmtId="3" fontId="13" fillId="3" borderId="1" xfId="0" applyNumberFormat="1" applyFont="1" applyFill="1" applyBorder="1" applyAlignment="1">
      <alignment horizontal="center" vertical="center" wrapText="1"/>
    </xf>
  </cellXfs>
  <cellStyles count="3">
    <cellStyle name="Moeda" xfId="1" builtinId="4"/>
    <cellStyle name="Mo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zoomScaleNormal="100" zoomScaleSheetLayoutView="80" workbookViewId="0">
      <selection activeCell="F26" sqref="F26"/>
    </sheetView>
  </sheetViews>
  <sheetFormatPr defaultColWidth="9.140625" defaultRowHeight="12.75" x14ac:dyDescent="0.2"/>
  <cols>
    <col min="1" max="1" width="5.140625" style="2" customWidth="1"/>
    <col min="2" max="2" width="40.28515625" style="2" customWidth="1"/>
    <col min="3" max="3" width="9" style="2" customWidth="1"/>
    <col min="4" max="4" width="7.85546875" style="3" customWidth="1"/>
    <col min="5" max="5" width="11" style="4" customWidth="1"/>
    <col min="6" max="6" width="9.28515625" style="4" customWidth="1"/>
    <col min="7" max="8" width="12.140625" style="4" customWidth="1"/>
    <col min="9" max="9" width="9.5703125" style="4" customWidth="1"/>
    <col min="10" max="10" width="9.140625" style="4" customWidth="1"/>
    <col min="11" max="11" width="8" style="5" customWidth="1"/>
    <col min="12" max="12" width="9" style="1" customWidth="1"/>
    <col min="13" max="16384" width="9.140625" style="1"/>
  </cols>
  <sheetData>
    <row r="1" spans="1:12" ht="12.75" customHeight="1" x14ac:dyDescent="0.2">
      <c r="A1" s="30" t="s">
        <v>0</v>
      </c>
      <c r="B1" s="30"/>
      <c r="C1" s="30"/>
      <c r="D1" s="30"/>
      <c r="E1" s="30"/>
      <c r="F1" s="30"/>
      <c r="G1" s="30"/>
      <c r="H1" s="30"/>
      <c r="I1" s="30"/>
      <c r="J1" s="30"/>
      <c r="K1" s="30"/>
      <c r="L1" s="30"/>
    </row>
    <row r="2" spans="1:12" ht="12.75" customHeight="1" x14ac:dyDescent="0.2">
      <c r="A2" s="30" t="s">
        <v>1</v>
      </c>
      <c r="B2" s="30"/>
      <c r="C2" s="30"/>
      <c r="D2" s="30"/>
      <c r="E2" s="30"/>
      <c r="F2" s="30"/>
      <c r="G2" s="30"/>
      <c r="H2" s="30"/>
      <c r="I2" s="30"/>
      <c r="J2" s="30"/>
      <c r="K2" s="30"/>
      <c r="L2" s="30"/>
    </row>
    <row r="3" spans="1:12" ht="12.75" customHeight="1" x14ac:dyDescent="0.2">
      <c r="A3" s="30" t="s">
        <v>17</v>
      </c>
      <c r="B3" s="30"/>
      <c r="C3" s="30"/>
      <c r="D3" s="30"/>
      <c r="E3" s="30"/>
      <c r="F3" s="30"/>
      <c r="G3" s="30"/>
      <c r="H3" s="30"/>
      <c r="I3" s="30"/>
      <c r="J3" s="30"/>
      <c r="K3" s="30"/>
      <c r="L3" s="30"/>
    </row>
    <row r="4" spans="1:12" ht="15" customHeight="1" x14ac:dyDescent="0.2">
      <c r="A4" s="31" t="s">
        <v>64</v>
      </c>
      <c r="B4" s="31"/>
      <c r="C4" s="31"/>
      <c r="D4" s="31"/>
      <c r="E4" s="31"/>
      <c r="F4" s="31"/>
      <c r="G4" s="31"/>
      <c r="H4" s="31"/>
      <c r="I4" s="31"/>
      <c r="J4" s="31"/>
      <c r="K4" s="31"/>
      <c r="L4" s="31"/>
    </row>
    <row r="5" spans="1:12" ht="99" customHeight="1" x14ac:dyDescent="0.2">
      <c r="A5" s="7" t="s">
        <v>62</v>
      </c>
      <c r="B5" s="8" t="s">
        <v>63</v>
      </c>
      <c r="C5" s="8" t="s">
        <v>55</v>
      </c>
      <c r="D5" s="8" t="s">
        <v>3</v>
      </c>
      <c r="E5" s="8" t="s">
        <v>16</v>
      </c>
      <c r="F5" s="9" t="s">
        <v>59</v>
      </c>
      <c r="G5" s="9" t="s">
        <v>58</v>
      </c>
      <c r="H5" s="10" t="s">
        <v>2</v>
      </c>
      <c r="I5" s="9" t="s">
        <v>57</v>
      </c>
      <c r="J5" s="9" t="s">
        <v>56</v>
      </c>
      <c r="K5" s="9" t="s">
        <v>60</v>
      </c>
      <c r="L5" s="11" t="s">
        <v>61</v>
      </c>
    </row>
    <row r="6" spans="1:12" ht="230.25" customHeight="1" x14ac:dyDescent="0.2">
      <c r="A6" s="12">
        <v>1</v>
      </c>
      <c r="B6" s="32" t="s">
        <v>18</v>
      </c>
      <c r="C6" s="15">
        <v>459077</v>
      </c>
      <c r="D6" s="33" t="s">
        <v>36</v>
      </c>
      <c r="E6" s="34">
        <v>7</v>
      </c>
      <c r="F6" s="18">
        <v>25.48</v>
      </c>
      <c r="G6" s="35">
        <f>E6*F6</f>
        <v>178.36</v>
      </c>
      <c r="H6" s="29" t="s">
        <v>54</v>
      </c>
      <c r="I6" s="19" t="s">
        <v>7</v>
      </c>
      <c r="J6" s="19" t="s">
        <v>8</v>
      </c>
      <c r="K6" s="27" t="s">
        <v>5</v>
      </c>
      <c r="L6" s="14">
        <f>IF(F6&lt;0.01,"",IF(AND(F6&gt;=0.01,F6&lt;=5),0.01,IF(F6&lt;=10,0.02,IF(F6&lt;=20,0.03,IF(F6&lt;=50,0.05,IF(F6&lt;=100,0.1,IF(F6&lt;=200,0.12,IF(F6&lt;=500,0.2,IF(F6&lt;=1000,0.4,IF(F6&lt;=2000,0.5,IF(F6&lt;=5000,0.8,IF(F6&lt;=10000,F6*0.005,"Avaliação Específica"))))))))))))</f>
        <v>0.05</v>
      </c>
    </row>
    <row r="7" spans="1:12" ht="120.75" customHeight="1" x14ac:dyDescent="0.2">
      <c r="A7" s="12">
        <v>2</v>
      </c>
      <c r="B7" s="17" t="s">
        <v>68</v>
      </c>
      <c r="C7" s="36">
        <v>460501</v>
      </c>
      <c r="D7" s="33" t="s">
        <v>6</v>
      </c>
      <c r="E7" s="34">
        <v>46</v>
      </c>
      <c r="F7" s="18">
        <v>15.52</v>
      </c>
      <c r="G7" s="35">
        <f t="shared" ref="G7:G25" si="0">E7*F7</f>
        <v>713.92</v>
      </c>
      <c r="H7" s="29" t="s">
        <v>65</v>
      </c>
      <c r="I7" s="15" t="s">
        <v>7</v>
      </c>
      <c r="J7" s="19" t="s">
        <v>8</v>
      </c>
      <c r="K7" s="27" t="s">
        <v>5</v>
      </c>
      <c r="L7" s="14">
        <f t="shared" ref="L7:L25" si="1">IF(F7&lt;0.01,"",IF(AND(F7&gt;=0.01,F7&lt;=5),0.01,IF(F7&lt;=10,0.02,IF(F7&lt;=20,0.03,IF(F7&lt;=50,0.05,IF(F7&lt;=100,0.1,IF(F7&lt;=200,0.12,IF(F7&lt;=500,0.2,IF(F7&lt;=1000,0.4,IF(F7&lt;=2000,0.5,IF(F7&lt;=5000,0.8,IF(F7&lt;=10000,F7*0.005,"Avaliação Específica"))))))))))))</f>
        <v>0.03</v>
      </c>
    </row>
    <row r="8" spans="1:12" ht="170.25" customHeight="1" x14ac:dyDescent="0.2">
      <c r="A8" s="12">
        <v>3</v>
      </c>
      <c r="B8" s="37" t="s">
        <v>19</v>
      </c>
      <c r="C8" s="28">
        <v>456468</v>
      </c>
      <c r="D8" s="33" t="s">
        <v>37</v>
      </c>
      <c r="E8" s="34">
        <v>60</v>
      </c>
      <c r="F8" s="18">
        <v>7.96</v>
      </c>
      <c r="G8" s="35">
        <f t="shared" si="0"/>
        <v>477.6</v>
      </c>
      <c r="H8" s="29" t="s">
        <v>42</v>
      </c>
      <c r="I8" s="15" t="s">
        <v>7</v>
      </c>
      <c r="J8" s="19" t="s">
        <v>8</v>
      </c>
      <c r="K8" s="27" t="s">
        <v>5</v>
      </c>
      <c r="L8" s="14">
        <f t="shared" si="1"/>
        <v>0.02</v>
      </c>
    </row>
    <row r="9" spans="1:12" ht="93.75" customHeight="1" x14ac:dyDescent="0.2">
      <c r="A9" s="12">
        <v>4</v>
      </c>
      <c r="B9" s="38" t="s">
        <v>20</v>
      </c>
      <c r="C9" s="36">
        <v>240574</v>
      </c>
      <c r="D9" s="33" t="s">
        <v>12</v>
      </c>
      <c r="E9" s="34">
        <v>200</v>
      </c>
      <c r="F9" s="18">
        <v>6.85</v>
      </c>
      <c r="G9" s="35">
        <f t="shared" si="0"/>
        <v>1370</v>
      </c>
      <c r="H9" s="29" t="s">
        <v>41</v>
      </c>
      <c r="I9" s="15" t="s">
        <v>7</v>
      </c>
      <c r="J9" s="19" t="s">
        <v>8</v>
      </c>
      <c r="K9" s="27" t="s">
        <v>5</v>
      </c>
      <c r="L9" s="14">
        <f t="shared" si="1"/>
        <v>0.02</v>
      </c>
    </row>
    <row r="10" spans="1:12" ht="120.75" customHeight="1" x14ac:dyDescent="0.2">
      <c r="A10" s="12">
        <v>5</v>
      </c>
      <c r="B10" s="38" t="s">
        <v>21</v>
      </c>
      <c r="C10" s="36">
        <v>456469</v>
      </c>
      <c r="D10" s="33" t="s">
        <v>37</v>
      </c>
      <c r="E10" s="34">
        <v>60</v>
      </c>
      <c r="F10" s="18">
        <v>11.31</v>
      </c>
      <c r="G10" s="35">
        <f t="shared" si="0"/>
        <v>678.6</v>
      </c>
      <c r="H10" s="29" t="s">
        <v>14</v>
      </c>
      <c r="I10" s="15" t="s">
        <v>7</v>
      </c>
      <c r="J10" s="19" t="s">
        <v>8</v>
      </c>
      <c r="K10" s="27" t="s">
        <v>5</v>
      </c>
      <c r="L10" s="14">
        <f t="shared" si="1"/>
        <v>0.03</v>
      </c>
    </row>
    <row r="11" spans="1:12" ht="108.75" customHeight="1" x14ac:dyDescent="0.2">
      <c r="A11" s="12">
        <v>6</v>
      </c>
      <c r="B11" s="39" t="s">
        <v>22</v>
      </c>
      <c r="C11" s="36">
        <v>463532</v>
      </c>
      <c r="D11" s="33" t="s">
        <v>38</v>
      </c>
      <c r="E11" s="34">
        <v>70</v>
      </c>
      <c r="F11" s="18">
        <v>22.79</v>
      </c>
      <c r="G11" s="35">
        <f t="shared" si="0"/>
        <v>1595.3</v>
      </c>
      <c r="H11" s="29" t="s">
        <v>43</v>
      </c>
      <c r="I11" s="15" t="s">
        <v>7</v>
      </c>
      <c r="J11" s="19" t="s">
        <v>8</v>
      </c>
      <c r="K11" s="27" t="s">
        <v>5</v>
      </c>
      <c r="L11" s="14">
        <f t="shared" si="1"/>
        <v>0.05</v>
      </c>
    </row>
    <row r="12" spans="1:12" ht="195" customHeight="1" x14ac:dyDescent="0.2">
      <c r="A12" s="12">
        <v>7</v>
      </c>
      <c r="B12" s="16" t="s">
        <v>23</v>
      </c>
      <c r="C12" s="14">
        <v>279262</v>
      </c>
      <c r="D12" s="33" t="s">
        <v>39</v>
      </c>
      <c r="E12" s="34">
        <v>46</v>
      </c>
      <c r="F12" s="18">
        <v>11.86</v>
      </c>
      <c r="G12" s="35">
        <f t="shared" si="0"/>
        <v>545.55999999999995</v>
      </c>
      <c r="H12" s="29" t="s">
        <v>44</v>
      </c>
      <c r="I12" s="15" t="s">
        <v>7</v>
      </c>
      <c r="J12" s="19" t="s">
        <v>8</v>
      </c>
      <c r="K12" s="27" t="s">
        <v>5</v>
      </c>
      <c r="L12" s="14">
        <f t="shared" si="1"/>
        <v>0.03</v>
      </c>
    </row>
    <row r="13" spans="1:12" ht="171.75" customHeight="1" x14ac:dyDescent="0.2">
      <c r="A13" s="13">
        <v>8</v>
      </c>
      <c r="B13" s="17" t="s">
        <v>24</v>
      </c>
      <c r="C13" s="36">
        <v>245189</v>
      </c>
      <c r="D13" s="33" t="s">
        <v>9</v>
      </c>
      <c r="E13" s="34">
        <v>7</v>
      </c>
      <c r="F13" s="18">
        <v>14.92</v>
      </c>
      <c r="G13" s="35">
        <f t="shared" si="0"/>
        <v>104.44</v>
      </c>
      <c r="H13" s="28" t="s">
        <v>46</v>
      </c>
      <c r="I13" s="15" t="s">
        <v>7</v>
      </c>
      <c r="J13" s="19" t="s">
        <v>8</v>
      </c>
      <c r="K13" s="27" t="s">
        <v>5</v>
      </c>
      <c r="L13" s="14">
        <f t="shared" si="1"/>
        <v>0.03</v>
      </c>
    </row>
    <row r="14" spans="1:12" ht="353.25" customHeight="1" x14ac:dyDescent="0.2">
      <c r="A14" s="6">
        <v>9</v>
      </c>
      <c r="B14" s="39" t="s">
        <v>25</v>
      </c>
      <c r="C14" s="36">
        <v>464570</v>
      </c>
      <c r="D14" s="33" t="s">
        <v>6</v>
      </c>
      <c r="E14" s="34">
        <v>60</v>
      </c>
      <c r="F14" s="18">
        <v>12.99</v>
      </c>
      <c r="G14" s="35">
        <f t="shared" si="0"/>
        <v>779.4</v>
      </c>
      <c r="H14" s="29" t="s">
        <v>47</v>
      </c>
      <c r="I14" s="15" t="s">
        <v>7</v>
      </c>
      <c r="J14" s="19" t="s">
        <v>8</v>
      </c>
      <c r="K14" s="27" t="s">
        <v>5</v>
      </c>
      <c r="L14" s="14">
        <f t="shared" si="1"/>
        <v>0.03</v>
      </c>
    </row>
    <row r="15" spans="1:12" ht="124.5" customHeight="1" x14ac:dyDescent="0.2">
      <c r="A15" s="6">
        <v>10</v>
      </c>
      <c r="B15" s="39" t="s">
        <v>67</v>
      </c>
      <c r="C15" s="36">
        <v>460498</v>
      </c>
      <c r="D15" s="33" t="s">
        <v>6</v>
      </c>
      <c r="E15" s="34">
        <v>30</v>
      </c>
      <c r="F15" s="18">
        <v>12.87</v>
      </c>
      <c r="G15" s="35">
        <f t="shared" si="0"/>
        <v>386.09999999999997</v>
      </c>
      <c r="H15" s="29" t="s">
        <v>10</v>
      </c>
      <c r="I15" s="15" t="s">
        <v>7</v>
      </c>
      <c r="J15" s="19" t="s">
        <v>8</v>
      </c>
      <c r="K15" s="27" t="s">
        <v>5</v>
      </c>
      <c r="L15" s="14">
        <f t="shared" si="1"/>
        <v>0.03</v>
      </c>
    </row>
    <row r="16" spans="1:12" ht="133.5" customHeight="1" x14ac:dyDescent="0.2">
      <c r="A16" s="6">
        <v>11</v>
      </c>
      <c r="B16" s="39" t="s">
        <v>26</v>
      </c>
      <c r="C16" s="36">
        <v>481040</v>
      </c>
      <c r="D16" s="33" t="s">
        <v>40</v>
      </c>
      <c r="E16" s="40">
        <v>2000</v>
      </c>
      <c r="F16" s="18">
        <v>0.75</v>
      </c>
      <c r="G16" s="35">
        <f t="shared" si="0"/>
        <v>1500</v>
      </c>
      <c r="H16" s="29" t="s">
        <v>45</v>
      </c>
      <c r="I16" s="15" t="s">
        <v>7</v>
      </c>
      <c r="J16" s="19" t="s">
        <v>8</v>
      </c>
      <c r="K16" s="27" t="s">
        <v>5</v>
      </c>
      <c r="L16" s="14">
        <f t="shared" si="1"/>
        <v>0.01</v>
      </c>
    </row>
    <row r="17" spans="1:12" ht="92.25" customHeight="1" x14ac:dyDescent="0.2">
      <c r="A17" s="6">
        <v>12</v>
      </c>
      <c r="B17" s="17" t="s">
        <v>27</v>
      </c>
      <c r="C17" s="36">
        <v>480340</v>
      </c>
      <c r="D17" s="33" t="s">
        <v>6</v>
      </c>
      <c r="E17" s="34">
        <v>20</v>
      </c>
      <c r="F17" s="18">
        <v>8.56</v>
      </c>
      <c r="G17" s="35">
        <f t="shared" si="0"/>
        <v>171.20000000000002</v>
      </c>
      <c r="H17" s="28" t="s">
        <v>11</v>
      </c>
      <c r="I17" s="15" t="s">
        <v>7</v>
      </c>
      <c r="J17" s="19" t="s">
        <v>8</v>
      </c>
      <c r="K17" s="27" t="s">
        <v>5</v>
      </c>
      <c r="L17" s="14">
        <f t="shared" si="1"/>
        <v>0.02</v>
      </c>
    </row>
    <row r="18" spans="1:12" ht="221.25" customHeight="1" x14ac:dyDescent="0.2">
      <c r="A18" s="6">
        <v>13</v>
      </c>
      <c r="B18" s="39" t="s">
        <v>28</v>
      </c>
      <c r="C18" s="36">
        <v>459658</v>
      </c>
      <c r="D18" s="33" t="s">
        <v>6</v>
      </c>
      <c r="E18" s="34">
        <v>15</v>
      </c>
      <c r="F18" s="18">
        <v>12.77</v>
      </c>
      <c r="G18" s="35">
        <f t="shared" si="0"/>
        <v>191.54999999999998</v>
      </c>
      <c r="H18" s="29" t="s">
        <v>48</v>
      </c>
      <c r="I18" s="15" t="s">
        <v>7</v>
      </c>
      <c r="J18" s="19" t="s">
        <v>8</v>
      </c>
      <c r="K18" s="27" t="s">
        <v>5</v>
      </c>
      <c r="L18" s="14">
        <f t="shared" si="1"/>
        <v>0.03</v>
      </c>
    </row>
    <row r="19" spans="1:12" ht="239.25" customHeight="1" x14ac:dyDescent="0.2">
      <c r="A19" s="6">
        <v>14</v>
      </c>
      <c r="B19" s="39" t="s">
        <v>29</v>
      </c>
      <c r="C19" s="36">
        <v>460401</v>
      </c>
      <c r="D19" s="33" t="s">
        <v>15</v>
      </c>
      <c r="E19" s="34">
        <v>100</v>
      </c>
      <c r="F19" s="18">
        <v>27.66</v>
      </c>
      <c r="G19" s="35">
        <f t="shared" si="0"/>
        <v>2766</v>
      </c>
      <c r="H19" s="36" t="s">
        <v>49</v>
      </c>
      <c r="I19" s="15" t="s">
        <v>7</v>
      </c>
      <c r="J19" s="19" t="s">
        <v>8</v>
      </c>
      <c r="K19" s="27" t="s">
        <v>5</v>
      </c>
      <c r="L19" s="14">
        <f t="shared" si="1"/>
        <v>0.05</v>
      </c>
    </row>
    <row r="20" spans="1:12" ht="123" customHeight="1" x14ac:dyDescent="0.2">
      <c r="A20" s="6">
        <v>15</v>
      </c>
      <c r="B20" s="16" t="s">
        <v>30</v>
      </c>
      <c r="C20" s="28">
        <v>460387</v>
      </c>
      <c r="D20" s="33" t="s">
        <v>6</v>
      </c>
      <c r="E20" s="34">
        <v>160</v>
      </c>
      <c r="F20" s="18">
        <v>14.64</v>
      </c>
      <c r="G20" s="35">
        <f t="shared" si="0"/>
        <v>2342.4</v>
      </c>
      <c r="H20" s="36" t="s">
        <v>50</v>
      </c>
      <c r="I20" s="15" t="s">
        <v>7</v>
      </c>
      <c r="J20" s="19" t="s">
        <v>8</v>
      </c>
      <c r="K20" s="27" t="s">
        <v>5</v>
      </c>
      <c r="L20" s="14">
        <f t="shared" si="1"/>
        <v>0.03</v>
      </c>
    </row>
    <row r="21" spans="1:12" ht="180.75" customHeight="1" x14ac:dyDescent="0.2">
      <c r="A21" s="6">
        <v>16</v>
      </c>
      <c r="B21" s="39" t="s">
        <v>31</v>
      </c>
      <c r="C21" s="36">
        <v>464484</v>
      </c>
      <c r="D21" s="33" t="s">
        <v>13</v>
      </c>
      <c r="E21" s="34">
        <v>9300</v>
      </c>
      <c r="F21" s="18">
        <v>4.05</v>
      </c>
      <c r="G21" s="35">
        <f t="shared" si="0"/>
        <v>37665</v>
      </c>
      <c r="H21" s="36" t="s">
        <v>51</v>
      </c>
      <c r="I21" s="15" t="s">
        <v>7</v>
      </c>
      <c r="J21" s="19" t="s">
        <v>8</v>
      </c>
      <c r="K21" s="27" t="s">
        <v>5</v>
      </c>
      <c r="L21" s="14">
        <f t="shared" si="1"/>
        <v>0.01</v>
      </c>
    </row>
    <row r="22" spans="1:12" ht="117.75" customHeight="1" x14ac:dyDescent="0.2">
      <c r="A22" s="6">
        <v>17</v>
      </c>
      <c r="B22" s="17" t="s">
        <v>32</v>
      </c>
      <c r="C22" s="36">
        <v>459080</v>
      </c>
      <c r="D22" s="33" t="s">
        <v>6</v>
      </c>
      <c r="E22" s="34">
        <v>125</v>
      </c>
      <c r="F22" s="18">
        <v>13.53</v>
      </c>
      <c r="G22" s="35">
        <f t="shared" si="0"/>
        <v>1691.25</v>
      </c>
      <c r="H22" s="36" t="s">
        <v>52</v>
      </c>
      <c r="I22" s="15" t="s">
        <v>7</v>
      </c>
      <c r="J22" s="19" t="s">
        <v>8</v>
      </c>
      <c r="K22" s="27" t="s">
        <v>5</v>
      </c>
      <c r="L22" s="14">
        <f t="shared" si="1"/>
        <v>0.03</v>
      </c>
    </row>
    <row r="23" spans="1:12" ht="114.75" customHeight="1" x14ac:dyDescent="0.2">
      <c r="A23" s="6">
        <v>18</v>
      </c>
      <c r="B23" s="17" t="s">
        <v>33</v>
      </c>
      <c r="C23" s="36">
        <v>459079</v>
      </c>
      <c r="D23" s="33" t="s">
        <v>6</v>
      </c>
      <c r="E23" s="34">
        <v>125</v>
      </c>
      <c r="F23" s="18">
        <v>13.97</v>
      </c>
      <c r="G23" s="35">
        <f t="shared" si="0"/>
        <v>1746.25</v>
      </c>
      <c r="H23" s="36" t="s">
        <v>52</v>
      </c>
      <c r="I23" s="15" t="s">
        <v>7</v>
      </c>
      <c r="J23" s="19" t="s">
        <v>8</v>
      </c>
      <c r="K23" s="27" t="s">
        <v>5</v>
      </c>
      <c r="L23" s="14">
        <f t="shared" si="1"/>
        <v>0.03</v>
      </c>
    </row>
    <row r="24" spans="1:12" ht="136.5" customHeight="1" x14ac:dyDescent="0.2">
      <c r="A24" s="6">
        <v>19</v>
      </c>
      <c r="B24" s="39" t="s">
        <v>34</v>
      </c>
      <c r="C24" s="36">
        <v>459085</v>
      </c>
      <c r="D24" s="33" t="s">
        <v>6</v>
      </c>
      <c r="E24" s="34">
        <v>180</v>
      </c>
      <c r="F24" s="18">
        <v>9.09</v>
      </c>
      <c r="G24" s="35">
        <f t="shared" si="0"/>
        <v>1636.2</v>
      </c>
      <c r="H24" s="28" t="s">
        <v>53</v>
      </c>
      <c r="I24" s="15" t="s">
        <v>7</v>
      </c>
      <c r="J24" s="19" t="s">
        <v>8</v>
      </c>
      <c r="K24" s="27" t="s">
        <v>5</v>
      </c>
      <c r="L24" s="14">
        <f t="shared" si="1"/>
        <v>0.02</v>
      </c>
    </row>
    <row r="25" spans="1:12" ht="118.5" customHeight="1" x14ac:dyDescent="0.2">
      <c r="A25" s="6">
        <v>20</v>
      </c>
      <c r="B25" s="17" t="s">
        <v>35</v>
      </c>
      <c r="C25" s="36">
        <v>326330</v>
      </c>
      <c r="D25" s="33" t="s">
        <v>6</v>
      </c>
      <c r="E25" s="34">
        <v>115</v>
      </c>
      <c r="F25" s="18">
        <v>9.52</v>
      </c>
      <c r="G25" s="35">
        <f t="shared" si="0"/>
        <v>1094.8</v>
      </c>
      <c r="H25" s="28" t="s">
        <v>66</v>
      </c>
      <c r="I25" s="15" t="s">
        <v>7</v>
      </c>
      <c r="J25" s="19" t="s">
        <v>8</v>
      </c>
      <c r="K25" s="27" t="s">
        <v>5</v>
      </c>
      <c r="L25" s="14">
        <f t="shared" si="1"/>
        <v>0.02</v>
      </c>
    </row>
    <row r="26" spans="1:12" ht="30" customHeight="1" x14ac:dyDescent="0.2">
      <c r="C26" s="25"/>
      <c r="D26" s="26"/>
      <c r="E26" s="20"/>
      <c r="F26" s="21" t="s">
        <v>4</v>
      </c>
      <c r="G26" s="22">
        <f>SUM(G6:G25)</f>
        <v>57633.93</v>
      </c>
      <c r="H26" s="20"/>
      <c r="I26" s="20"/>
      <c r="J26" s="20"/>
      <c r="K26" s="23"/>
      <c r="L26" s="24"/>
    </row>
  </sheetData>
  <mergeCells count="4">
    <mergeCell ref="A4:L4"/>
    <mergeCell ref="A1:L1"/>
    <mergeCell ref="A2:L2"/>
    <mergeCell ref="A3:L3"/>
  </mergeCells>
  <pageMargins left="0.23622047244094491" right="0.23622047244094491" top="0.74803149606299213" bottom="0.74803149606299213" header="0.31496062992125984" footer="0.31496062992125984"/>
  <pageSetup paperSize="9" orientation="landscape" r:id="rId1"/>
  <headerFooter>
    <oddHeader xml:space="preserve">&amp;C  
</oddHeader>
    <oddFooter>&amp;L&amp;"-,Itálico"&amp;9ANEXO I-A- PLANILHA ESTIMATIVA DE QUANTIDADE E PREÇO&amp;R&amp;9&amp;P/&amp;N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Folha1</vt:lpstr>
      <vt:lpstr>Folha2</vt:lpstr>
      <vt:lpstr>Folha3</vt:lpstr>
      <vt:lpstr>Folha1!Area_de_impressao</vt:lpstr>
      <vt:lpstr>Folha1!Titulos_de_impressao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Valeria</cp:lastModifiedBy>
  <cp:lastPrinted>2024-03-04T18:12:52Z</cp:lastPrinted>
  <dcterms:created xsi:type="dcterms:W3CDTF">2019-07-30T23:05:19Z</dcterms:created>
  <dcterms:modified xsi:type="dcterms:W3CDTF">2024-03-04T18:13:44Z</dcterms:modified>
</cp:coreProperties>
</file>