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ão Aranha\Desktop\CLI\PE\PE 51-2023 - Mat Audio e Video\Minuta\"/>
    </mc:Choice>
  </mc:AlternateContent>
  <bookViews>
    <workbookView xWindow="0" yWindow="0" windowWidth="17925" windowHeight="9135"/>
  </bookViews>
  <sheets>
    <sheet name="Folha1" sheetId="1" r:id="rId1"/>
  </sheets>
  <definedNames>
    <definedName name="_xlnm._FilterDatabase" localSheetId="0" hidden="1">Folha1!#REF!</definedName>
    <definedName name="_xlnm.Print_Area" localSheetId="0">Folha1!$A$1:$K$61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 l="1"/>
  <c r="G19" i="1" l="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7" i="1" l="1"/>
  <c r="G8" i="1"/>
  <c r="G9" i="1"/>
  <c r="G10" i="1"/>
  <c r="G11" i="1"/>
  <c r="G61" i="1" s="1"/>
  <c r="G12" i="1"/>
  <c r="G13" i="1"/>
  <c r="G14" i="1"/>
  <c r="G15" i="1"/>
  <c r="G16" i="1"/>
  <c r="G17" i="1"/>
  <c r="G18" i="1"/>
  <c r="G6" i="1" l="1"/>
</calcChain>
</file>

<file path=xl/sharedStrings.xml><?xml version="1.0" encoding="utf-8"?>
<sst xmlns="http://schemas.openxmlformats.org/spreadsheetml/2006/main" count="290" uniqueCount="77">
  <si>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</si>
  <si>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</si>
  <si>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</si>
  <si>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</si>
  <si>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</si>
  <si>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</si>
  <si>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</si>
  <si>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</si>
  <si>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</si>
  <si>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</si>
  <si>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</si>
  <si>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</si>
  <si>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</si>
  <si>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</si>
  <si>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</si>
  <si>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Bateria para Câmera DSLR canon 60D, 6D, 70D, 7D, 5D Mark II, 5D Mark III. Modelo LPE6N</t>
  </si>
  <si>
    <t xml:space="preserve">Cabo emborrachado XLR-Macho e XLR-Fêmea  - Comprimento de 05 metros; cabos balanceados com condutores de cobre estanhado 0,30mm, cobertura de PVC, blindagem trançada em cobre estanhado 80%, isolamento em polietileno e fio de algodão interno. </t>
  </si>
  <si>
    <t xml:space="preserve">Cabo emborrachado XLR-Macho e XLR-Fêmea  - Comprimento de 15 metros; cabos balanceados com condutores de cobre estanhado 0,30mm, cobertura de PVC, blindagem trançada em cobre estanhado 80%, isolamento em polietileno e fio de algodão interno. </t>
  </si>
  <si>
    <t xml:space="preserve">Cabo emborrachado XLR-Macho e XLR-Fêmea - Comprimento de 10 metros;  cabos balanceados com condutores de cobre estanhado 0,30mm, cobertura de PVC, blindagem trançada em cobre estanhado 80%, isolamento em polietileno e fio de algodão interno. </t>
  </si>
  <si>
    <t>Cabo P10 estéreo - Comprimento 10 metros: Cabo balanceado com cobre puro livre de oxigênio OFHC; Blindagem dupla (60% malha de cobre trançado + 100% fita de alumínio). Espessura do filamento interno: 0,30MM² (22AWG); Espessura externa: 6,20MM²; Capa emborrachada extra</t>
  </si>
  <si>
    <t>Cabo P10 Para XLR Macho Preto Mono - Comprimento de 15m; Cabo balanceado com condutor e blindagem fabricado em cobre estanhado OFHC (isento de oxigênio); bitola 0,30mm²; Ø 6.0m; Acondicionado em embalagem lacrada. Plugues inclusos.</t>
  </si>
  <si>
    <t>CABO P10 PARA XLR MACHO PRETO MONO - Comprimento de 5m; Cabo balanceado com condutor e blindagem fabricado em cobre estanhado OFHC (isento de oxigênio); bitola 0,30mm², Ø 6.0mm; Acondicionado em embalagem lacrada. Plugues inclusos.</t>
  </si>
  <si>
    <t xml:space="preserve">Caixa acústica  - Potência 40 W Rms - ativa; entrada microfone/guitarra (p10 ¼); 1 entrada linha/guitarra ativa (p10 ¼); canal 2: 1 entrada auxiliar cd/dvd/mp3-4/teclado; potência 40 watts RMS a 8 ohms, tamanho alto-falante 6 pol, resposta frequência 55 h. BIVOLT. </t>
  </si>
  <si>
    <t>Caixa acústica  - Potência 80 W Rms - Estrutura de madeira , sistema de som de 2 vias; Sistema com projeto profissional; Caixas de som com tweeter e woofer; Controle remoto sem fio; Amplificador: Potência de saída: 80 Watts RMS; Distribuição de energia: 40 watts x 2; Distorção harmônica: &lt;0.3% 1kHz 1W; Resposta de freqüência: 55Hz - 20kHz; Sinal / ruído de resposta:&gt; 85dB; Separação:&gt; 55dB; Sensibilidade de entrada: 440mV; Impedância nominal: 4 ohms; Alto-falantes: Tweeter de 1"" - Potência nominal do Tweeterl: 10 Watt 6 ohm; Baixo de 5.25""; Potência nominal do baixo: 25 Watt 4 ohm; Faixa de freqüência: 55Hz - 20kHz; Interfaces: Saída: Terminais; Entrada: 2RCA; Aux de entrada: 2RCA; Cabo de interconexão; Cabo 2RCA. Controle Remoto sem Fio. Manual em Português. Garantia mínima de 12 meses.</t>
  </si>
  <si>
    <t xml:space="preserve">Caixa Acústica com Bluetooth - Potência 400w; Caixa de som com bluetooth;  com microfone sem fio; controle remoto; bateria com pelo menos 6 horas de duração; auxiliar USB-SD-Fm, 3 entradas P10 (Microfone/Instrumentos). </t>
  </si>
  <si>
    <t>Caixa acústica – ativa - Potência 30 W Rms: Requisitos mínimos: Alto-falantes: Woofer 6” e Tweeter 2”. - Controle de graves e Agudos; Entradas Canal 1, Auxiliar Estéreo, Canal 2 Auxiliar; Dimensões aproximadas: - 24,0 x 24,6 x 19,8 cm; frequência de 40Hz  a 20Hz. Garantia mínima de 12 meses.</t>
  </si>
  <si>
    <t>Caixa De Som Amplificada 100 W - Potência: 100W RMS com interface USB e controle remoto; Alto-falantes: 1 alto-falante de 12"" e 1 super tweeter; Potência: 100W RMS 4 Ohms | 60W RMS 8 Ohms; Resposta frequência: 40Hz ~ 17kHz; Fusível de Proteção de Energia; Cor: Preto; Entradas | Saídas: 04 Entradas P10 ; 01 Entrada estéreo Auxiliar RCA CD/DVD/MP3-4; 01 Exclusiva Conexão USB, com comandos de Play, Pause, Avanço e Retr. USB com Controle Remoto; Saídas: Saída auxiliar amplificada P10; Controle de Volume: com controle de Volume Master para todos os canais e controles de Volume Independentes; três Bandas de equalização: Grave Médio e Agudo; Informações adicionais; Interface USB: Toca MP3 e WMA; Sistema Safe Eject: Proteção para Pen Drives; Controle Remoto total; Tecnologia HPA: Áudio de Alta Performance. Manual em Português. Garantia mínima de 12 meses.</t>
  </si>
  <si>
    <t>Caixa de Som Amplificada 550 W RMS:  Potência 550 Watts Rms em 4 Ohms; 2 Vias, 1 Alto Falante de 15” e 1 Driver; Impedância Nominal 8 Ohms; Resposta de Frequencia 50 Hz / 17 Khz; Pressão Sonora 1W / 1M 100 dB; Saída Auxiliar Amplificada em 8 Ohms Conector Speakon E Saída Mix Output Conector XLR Macho; Controles de Volume Master, MIC, LINE; Equalização de 3 Vias (Grave, Médio, Agudo); Entrada MIC: Sensibilidade de Entrada 3 mV; 1 Conector XLR Fêmea; Entrada LINE: Impedância de Entrada 130K; Sensibilidade de Entrada 150Mv; 1 Conector P10 1/4 e 1 Conector XLR Fêmea; Sistema de Ventilação Inteligente (ICS); Proteção Térmica (ETP); Proteção Contra Curto (SCP); Tensão 120 / 240; Cabo AC Destacável; Formato Trapezoidal com Suporte para Pedestal e Alças Laterais; Fly Inteligente 5 Pontos de Fixação e Tela de Metal; Manual em Português; Garantia mínima de 12 meses.</t>
  </si>
  <si>
    <t>Caixa de Som Portátil  - Potência 16W RMS; Bateria recarregável de 3.000 mAh: até 12 horas de reprodução contínua e tempo de recarga menor do que 4 horas; Conectividade Bluetooth (versão 4.2) e P2; Tipo de alto-falante passivo; Sensibilidade de entrada 80dB; Carcaça de borracha resistente; Dimensões aproximadas:  17.5 cm x 6.6 cm x 6.6 cm; À prova d'água para resistência a chuva ou imersões de até 1 metro;  Peso máximo de 600 gramas.</t>
  </si>
  <si>
    <t>Câmera Digital : Resolução: 24MP, Resolução do Monitor LCD: 1.040.000 pixels touchscreen ; Resolução máxima em fotografia 24MP (6000×4000) em formato JPEG e RAW em Adobe sRGB ou RGB máxima resolução em vídeo Full-HD 1920x1080p a 60fps em formato MOV.</t>
  </si>
  <si>
    <t>Câmera Digital Esportiva para gravação de vídeo: Com capacidade para capturar imagens com definição 4K a 30 qps (4K30) e 2.7K em até 60 qps, Full HD (1080p) em até 120 qps para slow motion de alta definição, WVGA (848 x 480). Fotos de 12 megapixels em intervalos ou em bursts momentâneos de até 30 fotos por segundo. Equipada com conectividade Wi-Fi e Bluetooth. Porta USB para a transferência de arquivos, e conexão do adaptador de mic de 3,5mm incluso. Caixa estanque para até 40 m. Incluindo: montagem adesiva curva, montagem adesiva plana, 2 fivelas de liberação rápida, braço pivotante de 3 vias, adaptador para uso de microfone externo, bateria extra e case para transporte. BIVOLT - Manual em Português. Garantia mínima de 12 meses.</t>
  </si>
  <si>
    <t>Cartão De Memória UHS-I: Capacidade: 128GB;  Classificação: UHS-1 / Classe 10; ; Compatibilidade com gravação de vídeos em 4K ou Ultra HD 3840x2160 pixels contínuo; Velocidade de Leitura: 95 MB/s; Velocidade de Gravação: até 90 MB/s; Velocidade de Vídeo: C10, U3, V30; Fator de Forma: SDXC.</t>
  </si>
  <si>
    <t>Cartão De Memória UHS-I: Capacidade: 32GB;  Classificação: UHS-1 / Classe 10; ; Compatibilidade com gravação de vídeos em 4K ou Ultra HD 3840x2160 pixels contínuo; Velocidade de Leitura: Máxima: 45 MB/s, Mínima: 10 MB/s; Velocidade de Gravação Máxima: 45 MB/s, Mínima: 10 MB/s.</t>
  </si>
  <si>
    <t>Decibelímetro - Decibelímetro Digital que atenda as especificações da normativa IEC61672- 1 Class2. O microfone do tipo eletreto capacitivo de ” conferindo alta fidelidade na captação sonora. Descrição - Faixas de medição: baixa 30 – 80 dB; média 50 – 100 dB; alta 80 -130 dB e automática de 30 – 130 dB; - Resolução de 0,1 dB; - Exatidão de +/- 1,4 dB; - Faixa de frequência: 31,5 – 8 kHz; - Faixa dinâmica: 50 dB; - Compensação de frequência: curvas A e C; - Tempo de Resposta: rápido 125 ms e Lento 1s; - Atualização da leitura: 2 vezes por segundo; - Registro das medidas Máxima e Mínima; - Data e Hora; - Saída de sinal analógico; - Tomada para alimentação externa; - Dimensões: 252 x 66 x 33 mm; Itens inclusos - 1 (uma) maleta de transporte; - 1 (uma) bateria de 9V; - 1 (um) Adaptador P2; Opcional: - Certificado de Calibração com rastreabilidade Inmetro/RBC; A - UNIDADE_x000D_
Modelo de Referencia -  Pdec 500 - Incoterm; Código: T-DEC-0020; Código de barras (EAN): 7896540790944;</t>
  </si>
  <si>
    <t>Distribuidor HDMI 2.0 ativo 1x4 portas compatível com HDMI versão 1.4, que suporte 4K(4096 x 2160 p) x 2K(2048 x 1080p) @ 30Hz de resolução com suporte 3.4 Gbps por canal / banda, 12 bits, cores profundas. Suporte compressão de áudio DTS DIGITAL, DOLBY DIGITAL (incluindo DTS-HD e DOLBY TRUE HD).  Compatibilidades:  com receptores de TV's por Assinatura ( Net, Sky, ClaroTV, GVT, OiTV, Embratel, etc...), reprodutores de mídias (Blu-ray, Home Theather, DVD Player, STV, etc...), Notebooks e Desktops e demais aparelhos com saída HMDI. Deve ser entregue condicionado em embalagem lacrada com: dados do fabricante e principais características do aparelho, como tipo e recursos. Conteúdo da embalagem: Distribuidor HDMI 2.0 ativo 1x4 portas, manual de instruções e fonte de alimentação 5v DC Power.</t>
  </si>
  <si>
    <t>Gravador De Voz Digital  - Capacidade 16GB;: Conexão USB para transferência de arquivos; Filtro de Corte que elimina o ruídos; possibilidade de expansão de memória por cartão micros SD; Formato De Gravação : MP3/L-PCM; Formato De Reprodução : MP3/WMA/AAC-</t>
  </si>
  <si>
    <t>Gravador De Voz Digital  - Capacidade 4GB; Alimentação: 2 pilhas AAA; Conexão USB para transferência de arquivos; Filtro de Corte que elimina o ruídos; possibilidade de expansão de memória por cartão micros SD; Formato De Gravação : MP3/L-PCM; Formato De Formato De Reprodução : MP3/WMA/AAC-LC/L-PCM; Microfone Estéreo com sistema S para captar sons distantes ou suaves; Máximo De Arquivos (Total) 5000; Máximo De Arquivos Por Pasta 199; Pesquisa Do Calendário Sim Duração mínima da Bateria Para Gravação em LPCM 44,1 Khz 16 Bits de 40 horas e MP3 A 128 Kbps de 57 horas.</t>
  </si>
  <si>
    <t>Headfone para Câmera: Headfone 32 Omhs, Supra aural, Plug: estéreo 3,5 / 6,3 mm (P2 e P10), cabo 3 metros, Frequência de resposta 21 - 18000 Hz; Nível de pressão sonora (SPL): 108 dB; THD, distorção harmônica total de: &lt;0,7 %; sensibilidade 115 dB.</t>
  </si>
  <si>
    <t>Home Theater Blu-Ray 3D – 5.1 canais; Bluetooth; Entrada de Áudio Digital (Óptica); Saída HDMI; USB Frontal, Antena FM, Microfone (2), Entrada LAN (Rede); Formatos de Leitura: DVD (NTSC / PAL /-R / -RW /+R / +RW), BD (ROM / -R / -RE), Audio CD, DTS-CD, CD-R / CD-RW, Divx / Divx HD, MPEG2 / MPEG4 AVC, SMPTE, MKV, AVCHD, M4V, WMV, FLV, 3GP; Menu em português; Dolby Digital; Resolução de Vídeo 1080p; 80W RMS (x2) + 80W RMS (x2) + 80W RMS + 100W RMS; Closed Caption; Conteúdo da Embalagem Home Theater, Controle Remoto, Cabo HDMI, Manual em Português, Antena FM, Garantia, Pilhas; Bivolt automático; Garantia mínima de 12 meses.</t>
  </si>
  <si>
    <t xml:space="preserve">Kit Chromakey verde com no mínimo pano de fundo de 2m x 3m, com altura regulável, suporte em alumínio para chroma-key (fundo infinito) e bolsa para transporte. O Conjunto deve conter: - 1 tecido verde (chroma key) no tamanho 2m altura x 3m largura – 100% </t>
  </si>
  <si>
    <t>Kit Iluminador RING LIGHT com mínimo de 25cm com dimmer + tripé 1,20m + adaptador para celular. Ring Light Led Self Iluminador 10” 25cm (mínimo) com Tripé podendo variar de 1,20m (mínimo) a 1,60m (mínimo). Led de 25cm, temperatura da cor regulável de 3200k - 5500K ajustável, potência mínima de 15w. Acompanha um regulador com 4 botões: 2 para regular a intensidade do LED, 1 para ligar e desligar e 1 para regular entre luz quente e fria. Possui 3 temperaturas de cor: branco, amarelo e morna (branco amarelado). A alimentação do iluminador é através de cabo USB de no mínimo 1,90m, podendo utilizar um adaptador de tomada de celular para ligar ou conectar no USB do computador ou outro equipamento que forneça 5v USB. O cabo USB deverá estar sempre ligado para funcionar, o mesmo pode ser conectado a uma porta USB ou até mesmo uma bateria externa. Acompanha: Adaptador de celular e Adaptador Ballhead podendo girar 360º (fica entre o tripé e o ring, possibilitando o giro do ring LED sem alterar ou mover o tripé); Garantia de 6 meses.</t>
  </si>
  <si>
    <t>Lâmpada para projetor Epson Power lite S10+ (ELPLP 58)</t>
  </si>
  <si>
    <t>Lampada para projetor Epson Power lite X24 - ELPLP 78</t>
  </si>
  <si>
    <t>LÂMPADA PARA PROJETOR: Modelo: Epson Modelo: EPLP 67</t>
  </si>
  <si>
    <t>Lâmpara para Projetor Benq Modelo: MS524b 5J. JC205.001</t>
  </si>
  <si>
    <t>Mesa De Áudio  - 10 Canais: Com 8 entradas e 2-bus mixer – Pré-amplificadores de microfones; 1 FX send pós fader para uso de processadores Fx externos; 1 Aux return estéreo para aplicações FX ou como entrada estéreo separada; EQs - entrada de CD / tape endereçavel ao MAIN mix ou control room / saidas de fones-baixíssimo ruido, mixer analógico c/alto headroom-fones e saídas de tape / CD estéreo; Controle de saídas de efeito por canal; BIVOLT. Manual em português. Garantia mínima de 12 meses.</t>
  </si>
  <si>
    <t>Mesa De Áudio - Com 16 Canais com 8 canais de entrada balanceada, sendo 6 pertencentes ao Phantom Power Group (canais de 3 a 8) e 2 estão fora dele (canais de 1 a 2); 1 canal de saída stereo master L e R balanceada flutuante; 1 canal de saída de monitor; 1 canal para efeitos contendo internamente um processador digital com 15 presets de efeitos de ECHO &amp; SIMULATED REVERB / DELAY para microfones, com chave seletora de programa e display de 2 digitos, retorno em 2 canais com equalização ativa diferenciada e chave inversora para efeitos externos com retorno em stereo; Chave Phantom Power Group com led indicador; 1 canal stereo de entradas auxiliares (2 entradas); 1 canal para fone de ouvido stereo com PFL (pré escuta); Saída para gravação com controle de volume; Leds indicadores de nível de saída individuais - 0dB e CLIP - nos canais Left e Right do stereo master e de monitor; SMPS — Fonte de alimentação chaveada (fonte automática). BIVOLT. Manual em português. Garantia mínima de 12 meses.</t>
  </si>
  <si>
    <t>Mesa Digitalizadora tipo Tablet com caneta, Área ativa: 152 x 95 mm, Uma caneta (sem borracha), níveis de pressão da caneta: 2048, tecnologia da caneta: Pressure-sensitive, Resolução: 100 lines/mm (2540 lpi), velocidade de leitura (caneta): 133 pps  cordless, battery-freemesa, conexão USB._x000D_
Digitalizadora que oferece toda a tecnologia para desenhar, editar fotos, fazer esboços de projetos de maneira eficiente e facilitada. Como se trata de uma mesa digitalizadora pequena, ela não vai ocupar muito espaço do seu desktop, mas apresenta uma área de criação suficiente para você desenvolver os seus trabalhos simples ou complexos. Conectividade USB, plug and play, USB no Smartphone, Windows 8, Windows®7 SP1, Windows® Vista SP2 ou Windows® XP SP3, MacOS 10.6.8 ou posterior (processador Intel®) e  Driver. Um ano de garantia. 1 ano de garantia_x000D_
Modelo de Referencia: CTL-472 - Wacom</t>
  </si>
  <si>
    <t>Microfone com fio Profissional: Carcaça metálica; Chave ON/OFF; Impedância: Baixa 250 Ohms; Resposta frequência: 50Hz à 15KHz; Sensibilidade a 1KHz: Baixa -56dB (0dB = 1V/Pa). Manual em Português. Garantia mínima de 12 meses.</t>
  </si>
  <si>
    <t>Microfone condensador cardióide -Especificações: Padrão polar: cardióide; resposta em freqüência: 20-20.000 hz; sensibilidade de circuito aberto: –37 db (14,1 mv) ref. 1v a 1 pa; impedância: 100 ohms; nível máximo de som de entrada: 144 db spl, 1 khz a 1%</t>
  </si>
  <si>
    <t>Microfone de lapela omni-direcional: microfone onidirecional de lapela estilo “locutor" para proporcionar reprodução de voz inteligível e precisa. Especificações: elemento condensador, onidirecional, frequência 50 – 18.000 Hz, sensibilidade de circuito aberto -54 dB, impedância 1.000 ohms, cabo de no mínimo 6m com conector P2. Inclui prendedor de gravata, bateria LR44, abafador de vento de espuma.</t>
  </si>
  <si>
    <t>Microfone Sem Fio De Mão: Contendo 1 microfone de mão (transmissor) e receptor com 1 antena; 08 frequências selecionáveis em UHF; microfone com cápsula dinâmica cardioide e carcaça metálica; com resposta de frequência de 50Hz - 15kHz; saída balanceada conector XLR; antena telescópica; potencia de 10mW; fonte no novo padrão de tomada de acordo com a norma NBR 14136 de energia, homologado pelo Inmetro; duração da bateria do Transmissor de no mínimo de 10 horas. BIVOLT. Manual em português. Garantia mínima de 12 meses.</t>
  </si>
  <si>
    <t>Microfone sem fio de mesa UHF com 2 microfones deve possuir controles de volume independentes. O receptor com Chave liga-desliga; 2 antenas; Saídas j10 individuais ou mixadas; Dimensões (A x L x P): 55,00 x 420,00 x 230,00mm;  Alimentação: 12Vdc. Transmissor deve possuir: Alimentação: 12Vdc; Alimentação: 3.0V (2 pilhas AA); Dimensões da Base (A x L x P): 58,00 x 110,00 x 150,00mm; Altura total do microfone: 48cm.</t>
  </si>
  <si>
    <t>Microfone sem fio de mesa UHF com 4 microfones -  controles de volume independentes; receptor com : Chave liga-desliga; mínimo de duas antenas; Saídas j10 individuais ou mixadas; Dimensões aproximadas (A x L x P): 55,00 x 420,00 x 230,00mm; alimentação: 12Vdc. Transmissor deve possuir: Alimentação: 12Vdc; Alimentação: 3.0V (2 pilhas AA); Dimensões aproximadas da Base (A x L x P): 58,00 x 110,00 x 150,00mm; Altura total aproximada do microfone: 48cm.</t>
  </si>
  <si>
    <t>Monitor de Áudio 95W: Monitor de estúdio bi-amplificado de 2-vias de bass-reflex com woofer cónico de 6.5’’ e tweeter de 1’’ no topo; Resposta de frequência 43Hz - 30kHz 60W LF plus 35W HF no sistema bi-amp para alto desempenho 95W de potência de amplificação.</t>
  </si>
  <si>
    <t>Pedestal de Microfone Alto  - Tipo Girafa: material base sustentação ferro fundido; cor preta, tipo haste 2 estágios; altura mínima 1,00m; altura máxima: 2,10m; peso aproximado 4,5 kg, características adicionais haste com regulagem de altura e inclinação.</t>
  </si>
  <si>
    <t>Tripé profissional em alumínio com 3 secções; elevador central; pernas com ajuste de altura; ajuste individual de ângulo; bolhas de nível;  encaixe da cebeça multi tamanho (para câmeras de fotografia e de vídeo/cinema); Altura Mínima: 80cm, Altura Máxima: 163cm; com bolsa para transporte.</t>
  </si>
  <si>
    <t>TV SMART LED 43"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</si>
  <si>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TV SMART LED 50"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</si>
  <si>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TV SMART LED 60"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</si>
  <si>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Und.</t>
  </si>
  <si>
    <t>unidade</t>
  </si>
  <si>
    <t>pç</t>
  </si>
  <si>
    <t>Kit</t>
  </si>
  <si>
    <t>SIM</t>
  </si>
  <si>
    <t>NÃO</t>
  </si>
  <si>
    <t>VALOR TOTAL</t>
  </si>
  <si>
    <t>Televisor - Tamanho Tela: mínimo de 85 POL; Voltagem: 110/220 V; Características Adicionais: Smart Tv, 4 K, Wifi. Entradas Hdmi/Usb, Conversor; Tipo Tela: Led; Acessórios: Controle Remoto</t>
  </si>
  <si>
    <t>Cabo P10 Para XLR Macho Preto Mono - Comprimento de 10m; Cabo balanceado com condutor e blindagem fabricado em cobre estanhado OFHC (isento de oxigênio); bitola 0,30mm²; Ø 6.0m; Acondicionado em embalagem lacrada. Plugues inclusos.</t>
  </si>
  <si>
    <t xml:space="preserve">Retorno e monitor - Tubo de silicone; com 35cm de comprimento e diâmetro interno de 9mm; Flexível; Funciona com um retorno ou um monitor individual acústico e auxilia o cantor no seu processo de treinamento técnico-vocal
Modelo de referência: Mind Vox
Marca de referência: Facilite Voice </t>
  </si>
  <si>
    <t>Lousa Interativa Digital: Área útil de no mínimo 92 polegadas de diagonal no formato 16:9 WideScreen. Resolução: 4096x4096; Superfície da tela em material com baixa reflexão em projeção frontal; Permite a utilização de canetas para quadro branco (Dry-erase) e apagador de feltro; permite apagar canetas de tinta permanente e limpar colas, adesivos. Baixo brilho para reduzir a reflexão e brilho em projeção frontal. Não possuir em sua superfície nenhum componente elétrico ou eletrônico. Tecnologia de Digitalização Raios Infra Vermelho, sensível ao toque do dedo. Não necessita ferramentas especiais para utilização. A tecnologia deverá estar na moldura da lousa, protegida por perfil de alumínio, aço ou material similar ou superior. Sistema de fixação para parede ou chão; com suporte móvel; as rodas do suporte devem possuir travas. Conexão com computador é feita através de cabo USB. Não precisa de alimentação elétrica adicional. Manual em português. Garantia mínima de 12 meses.</t>
  </si>
  <si>
    <t>TELA DE PROJEÇÃO RETRÁTIL 1,80 x 1,80m: Tela em plástico vinil com enrolamento automático por sistema de mola, com parada multiponto; Gabinete em alumínio com pintura epóxi de alta resistência; Possibilidade de ser fixada na parede ou no teto; Acompanham: Estojo metálico em alumínio, aço carbono, ou material similar ou superior; Garantia mínima de 12 meses.</t>
  </si>
  <si>
    <t>TELA DE PROJEÇÃO RETRÁTIL 2,00 x 2,00m: Tela em plástico vinil com enrolamento automático por sistema de mola, com parada multiponto; Gabinete em alumínio com pintura epóxi de alta resistência; Possibilidade de ser fixada na parede ou no teto; Acompanham: Estojo metálico em alumínio, aço carbono, ou material similar ou superior; Garantia mínima de 12 meses.</t>
  </si>
  <si>
    <t>Projetor para sala de aula e reunião. Projetor Multimídia de no mínimo 3200 lumens ISO. Tecnologia DLP ou 3LCD; Razão de aspecto: 4:3. Resolução nativa XGA(1024x768), Resolução suportada: 1280 x 800 (WXGA), 1280 x 960 (SXGA2), 1280 x 1024 (SXGA3) 1366 x 768 (WXGA60-3), 1400 x 1050 (SXGA+), 1440 x 900 (WXGA+). Correção do trapézio (keystone): 1d, vertical ± 30°, horizontal ± 30° . Frequência horizontal: 15KHz-100KHz. Frequência vertical: 23Hz-120KHz. Contraste mínimo: 15000 : 1. Distância focal: 16,9 mm - 20,28 mm. Razão de zoom: 1 - 1,1. Tamanho da tela: mínimo de 30" a 300". Display com possibilidades de 1,07 bilhão de cores . Possibilidade de pré ajustes de imagens. Menu multilinguagem com opção português. Interfaces mínimas: 1x D- sub entrada com 15pin, 1x D-sub saída com 15pin, 1x HDMI V1.3 ou superior, 1x Vídeo Composto (RCA), 1x Áudio In, 1x Áudio Out, 1x Altavoz 2W, 1x USB, 1x RS232 (DB-9pin). Compatibilidade hdtv 480i, 480p, 576i, 576p, 720p, 1080i, 1080p, NTSC/NTSC4.43/PAL/M-PAL/N-PAL/PAL60/SECAM . Funções suportadas: esfriamento rápido, busca automática de sinal, tela em branco, bloqueio de teclas, auto desligar, password para segurança, modo altitudes elevadas, congelamento, desejável templates predeterminados para professores. Formas de projeção: Frontal/Teto/Retroprojeção/Com montagem no teto. Controle remoto com baterias, cabo de força, cabo vga (d-sub 15pin), Manual em Português, guia de início rápido, certificado de garantia inclusos. BIVOLT (110~240v): Garantia mínima de 12 meses do fabricante. Não serão aceitos projetores descontinuados pelo fabricante ou sem assistência técnica no território nacional. Modelos de Referencia: Epson PowerLite E20 e BENQ MX560.</t>
  </si>
  <si>
    <t>Projetor para sala média. Projetor Multimídia de no mínimo 3800 lumens ISO. Tecnologia DLP ou 3LCD; Resolução nativa WXGA(1280x800), Resolução suportada: 640 x 480 (VGA), 800 x 600 (SVGA), 1280 x 960 (SXGA2), 1280 x 1024 (SXGA3), 1366 x 768 (WXGA60-3), 1400 x 1050 (SXGA+), 1440 x 900 (WXGA+), 1680 x 900 (WXGA++), 1600 x 1200 (UXGA60), suporte resolução pc: 120 hz quadros para resoluções até wxga, Correção do trapézio (keystone): 1d, vertical ± 30°, horizontal ± 30° .Frequência horizontal: 31 k ~ 99 khz, frequência vertical: 48~120 hz, Compensação projetada: Contraste mínimo: 16000 : 1. Distância focal: 16,9 mm - 20,28 mm . Razão de zoom: 1 - 1,2. Tamanho da tela: mínimo de 30" a 300". Display com possibilidades de 1 bilhão de cores. Possibilidade de pré ajustes de imagens. Menu multilinguagem com opção português. Interfaces mínimas: 1x D- sub entrada com 15pin (Compartilhada com Vídeo por Componentes), 1x D-sub saída com 15pin, 1x HDMI V1.3 ou superior, 1x Vídeo Composto (RCA), 1x Audio In, 1x Audio Out, 1x Altavoz 2W, 1x USB, 1x RS232 (DB-9pin). Interface de Rede 1x LAN ou Wireless padrão IEEE 802.11n (ou superior). Compatibilidade hdtv 480i, 480p, 576i, 576p, 720p, 1080i, 1080p, compatibilidade de vídeo ntsc, pal, secam. Funções suportadas: esfriamento rápido, busca automática de sinal, pjlink compatível, tela em branco, bloqueio de teclas, auto desligar, password para segurança, modo altitudes elevadas, congelamento, desejável templates predeterminados para professores. Formas de projeção: Frontal/Teto/Retroprojeção/Com montagem no teto. Controle remoto com baterias, cabo de força, cabo vga (d-sub 15pin), Manual em Português, guia de início rápido, certificado de garantia inclusos. BIVOLT (110~240v): Garantia mínima de 12 meses do fabricante. Não serão aceitos projetores descontinuados pelo fabricante ou sem assistência técnica oficial, reconhecida pelo fabricante por meio de documentos e disponível em seu website, em território nacional. Modelos de Referência: Epson PowerLite W49.</t>
  </si>
  <si>
    <t>Projetor Laser para auditórios. Projetor multimídia Laser DLP com no mínimo 4.000 ANSI Lumens e tecnologia Laser Resolução nativa WXGA (1200x800) 4.000 Lumens. Contrate 250.000:1. Aspect Ratio Nativo 16:10 Aspect Ratio compatível: 4:3 e 16:9. Correção de keystone vertical: +- 40 com correção automática. 1.073.4 milhões de cores. Taxa de varredura horizontal: 15.375 a 91.146 Khz. Taxa de varredura vertical: 50 a 86Hz (120Hz para 3D). Uniformidade de 85%. Tamanho de Projeção: mínimo de 30" a 300" diagonal. Lampada: Laser com vida útil de 30.000 horas. Throw-ratio: 1.18:1 a 1.54:1. Distância de projeção: 39.37" a 303.15". Zoom: 1.3. Distância focal: 16.901mm a 21.6076mm / 0.665" a 0.851". Conexões de entrada: 1x HDMI 2.0, 1x HDMI 1.4a / 3D, 1x VGA (YPbPr/RGB), 1x Áudio 3.5mm. Conexões de saída: 1x Áudio 3.5mm, 1x USB-A com power 1.5A. Conexões de controle: 1x RS232, 1x RJ45, 1x micro USB. Compatibilidade com PC: UHD, FHD, UXGA, SXGA, WXGA, HD, XGA, SVGA, VGA, Mac. Compatibilidade 2D: NTSC M/J, 3.58MHz, 4.43MHz PAL B/D/G/H/I/M/N, 4,43MHz SECAM B/D/G/K/K1/L, 4.25/4.4MHz 480i/p, 576i/p, 720p(50/60Hz), 1080i(50/60Hz), 1080p(50/60Hz). Compatibilidade 3D: Side-by-Side:1080i50 / 60, 720p50 / 60 Frame-pack: 1080p24, 720p50 / 60 Over-Under: 1080p24, 720p50 / 60. Funcionalidade de Segurança: Barra de Segurança, Kensington Lock e Interface protegida por senha Idiomas OSB e display: Português, Operação 24x7. Controle remoto com laser e função mouse, Auto-falante: 1, Watts por autofalante: 10W. Controle por LAN: Sim. Fonte de alimentação: 100V a 240V, 50 a 60Hz. Garantia mínima de 12 meses do fabricante. Não serão aceitos projetores descontinuados pelo fabricante ou sem assistência técnica oficial, reconhecida pelo fabricante por meio de documentos e disponível em seu website, em território nacional. Modelo de referência: Optoma ZW400</t>
  </si>
  <si>
    <t>TV SMART LED 32" BIVOLT: Timer On/Off; Sleeptimer; Conversor Digital Integrado; Som Estéreo; Closed Caption; Recursos de Áudio; Wi-Fi; Mínimo de 2 conexões HDMI; Mínimo de 1 conexão USB; com controle remoto, pilhas para o controle, cabos para instalação e kit para instalação do pedestal. Bivolt. Manual em Português. Garantia mínima do Fornecedor de 12 meses. Requisitos de Avaliação da Conformidade (RAC) conforme Portaria INMETRO n.º 377 de 14/09/2021.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</si>
</sst>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14"/>
      <color rgb="FFFF0000"/>
      <name val="Times New Roman"/>
      <family val="1"/>
    </font>
    <font>
      <sz val="8"/>
      <name val="Calibri"/>
      <family val="2"/>
      <scheme val="minor"/>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44" fontId="6" fillId="2" borderId="1" xfId="1" applyFont="1" applyFill="1" applyBorder="1" applyAlignment="1">
      <alignment horizontal="center" vertical="center" wrapText="1"/>
    </xf>
    <xf numFmtId="0" fontId="8" fillId="0" borderId="0" xfId="0" applyFont="1" applyAlignment="1">
      <alignment horizontal="left" vertical="center" indent="1"/>
    </xf>
    <xf numFmtId="10" fontId="1" fillId="0" borderId="1" xfId="0" applyNumberFormat="1" applyFont="1" applyBorder="1" applyAlignment="1">
      <alignment horizontal="center" vertical="center"/>
    </xf>
    <xf numFmtId="44" fontId="1" fillId="0" borderId="1" xfId="1" applyFont="1" applyBorder="1" applyAlignment="1">
      <alignment horizontal="center" vertical="center"/>
    </xf>
    <xf numFmtId="44" fontId="4" fillId="3" borderId="1" xfId="1" applyFont="1" applyFill="1" applyBorder="1" applyAlignment="1">
      <alignment vertical="center" wrapText="1"/>
    </xf>
    <xf numFmtId="0" fontId="2" fillId="0" borderId="0" xfId="0" applyFont="1" applyAlignment="1">
      <alignment horizontal="center" wrapText="1"/>
    </xf>
    <xf numFmtId="0" fontId="4" fillId="0" borderId="1" xfId="0" applyFont="1" applyFill="1" applyBorder="1" applyAlignment="1">
      <alignment vertical="center" wrapText="1"/>
    </xf>
    <xf numFmtId="0" fontId="9" fillId="0"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view="pageLayout" zoomScaleNormal="100" zoomScaleSheetLayoutView="80" workbookViewId="0">
      <selection activeCell="B50" sqref="B50"/>
    </sheetView>
  </sheetViews>
  <sheetFormatPr defaultColWidth="9.140625" defaultRowHeight="12.75" x14ac:dyDescent="0.2"/>
  <cols>
    <col min="1" max="1" width="4.28515625" style="2" customWidth="1"/>
    <col min="2" max="2" width="79" style="2" customWidth="1"/>
    <col min="3" max="3" width="9.7109375" style="2" customWidth="1"/>
    <col min="4" max="4" width="7.140625" style="3" bestFit="1" customWidth="1"/>
    <col min="5" max="5" width="10" style="4" bestFit="1" customWidth="1"/>
    <col min="6" max="6" width="10.42578125" style="4" bestFit="1" customWidth="1"/>
    <col min="7" max="7" width="15" style="4" bestFit="1" customWidth="1"/>
    <col min="8" max="8" width="10.5703125" style="4" bestFit="1" customWidth="1"/>
    <col min="9" max="9" width="11.5703125" style="4" bestFit="1" customWidth="1"/>
    <col min="10" max="10" width="8.7109375" style="10" bestFit="1" customWidth="1"/>
    <col min="11" max="11" width="15" style="4" bestFit="1" customWidth="1"/>
    <col min="12" max="16384" width="9.140625" style="1"/>
  </cols>
  <sheetData>
    <row r="1" spans="1:13" x14ac:dyDescent="0.2">
      <c r="A1" s="17" t="s">
        <v>0</v>
      </c>
      <c r="B1" s="17"/>
      <c r="C1" s="17"/>
      <c r="D1" s="17"/>
      <c r="E1" s="17"/>
      <c r="F1" s="17"/>
      <c r="G1" s="17"/>
      <c r="H1" s="17"/>
      <c r="I1" s="17"/>
      <c r="J1" s="17"/>
      <c r="K1" s="17"/>
    </row>
    <row r="2" spans="1:13" x14ac:dyDescent="0.2">
      <c r="A2" s="17" t="s">
        <v>3</v>
      </c>
      <c r="B2" s="17"/>
      <c r="C2" s="17"/>
      <c r="D2" s="17"/>
      <c r="E2" s="17"/>
      <c r="F2" s="17"/>
      <c r="G2" s="17"/>
      <c r="H2" s="17"/>
      <c r="I2" s="17"/>
      <c r="J2" s="17"/>
      <c r="K2" s="17"/>
    </row>
    <row r="3" spans="1:13" x14ac:dyDescent="0.2">
      <c r="A3" s="17" t="s">
        <v>4</v>
      </c>
      <c r="B3" s="17"/>
      <c r="C3" s="17"/>
      <c r="D3" s="17"/>
      <c r="E3" s="17"/>
      <c r="F3" s="17"/>
      <c r="G3" s="17"/>
      <c r="H3" s="17"/>
      <c r="I3" s="17"/>
      <c r="J3" s="17"/>
      <c r="K3" s="17"/>
    </row>
    <row r="5" spans="1:13" ht="78.75" x14ac:dyDescent="0.2">
      <c r="A5" s="7" t="s">
        <v>1</v>
      </c>
      <c r="B5" s="8" t="s">
        <v>5</v>
      </c>
      <c r="C5" s="8" t="s">
        <v>13</v>
      </c>
      <c r="D5" s="8" t="s">
        <v>2</v>
      </c>
      <c r="E5" s="8" t="s">
        <v>14</v>
      </c>
      <c r="F5" s="8" t="s">
        <v>7</v>
      </c>
      <c r="G5" s="8" t="s">
        <v>6</v>
      </c>
      <c r="H5" s="8" t="s">
        <v>8</v>
      </c>
      <c r="I5" s="8" t="s">
        <v>9</v>
      </c>
      <c r="J5" s="8" t="s">
        <v>10</v>
      </c>
      <c r="K5" s="8" t="s">
        <v>11</v>
      </c>
    </row>
    <row r="6" spans="1:13" x14ac:dyDescent="0.2">
      <c r="A6" s="6">
        <v>1</v>
      </c>
      <c r="B6" s="5" t="s">
        <v>15</v>
      </c>
      <c r="C6" s="5">
        <v>304498</v>
      </c>
      <c r="D6" s="5" t="s">
        <v>60</v>
      </c>
      <c r="E6" s="5">
        <v>2</v>
      </c>
      <c r="F6" s="9">
        <v>278</v>
      </c>
      <c r="G6" s="9">
        <f>F6*E6</f>
        <v>556</v>
      </c>
      <c r="H6" s="9" t="s">
        <v>64</v>
      </c>
      <c r="I6" s="9" t="s">
        <v>65</v>
      </c>
      <c r="J6" s="11" t="s">
        <v>12</v>
      </c>
      <c r="K6" s="14">
        <v>1E-3</v>
      </c>
    </row>
    <row r="7" spans="1:13" ht="33.75" x14ac:dyDescent="0.2">
      <c r="A7" s="6">
        <v>2</v>
      </c>
      <c r="B7" s="5" t="s">
        <v>16</v>
      </c>
      <c r="C7" s="5">
        <v>319834</v>
      </c>
      <c r="D7" s="5" t="s">
        <v>60</v>
      </c>
      <c r="E7" s="5">
        <v>35</v>
      </c>
      <c r="F7" s="9">
        <v>67.63</v>
      </c>
      <c r="G7" s="9">
        <f t="shared" ref="G7:G60" si="0">F7*E7</f>
        <v>2367.0499999999997</v>
      </c>
      <c r="H7" s="9" t="s">
        <v>64</v>
      </c>
      <c r="I7" s="9" t="s">
        <v>65</v>
      </c>
      <c r="J7" s="11" t="s">
        <v>12</v>
      </c>
      <c r="K7" s="15">
        <v>0.1</v>
      </c>
    </row>
    <row r="8" spans="1:13" ht="33.75" x14ac:dyDescent="0.2">
      <c r="A8" s="6">
        <v>3</v>
      </c>
      <c r="B8" s="5" t="s">
        <v>17</v>
      </c>
      <c r="C8" s="5">
        <v>330920</v>
      </c>
      <c r="D8" s="5" t="s">
        <v>60</v>
      </c>
      <c r="E8" s="5">
        <v>10</v>
      </c>
      <c r="F8" s="9">
        <v>143.78</v>
      </c>
      <c r="G8" s="9">
        <f t="shared" si="0"/>
        <v>1437.8</v>
      </c>
      <c r="H8" s="9" t="s">
        <v>64</v>
      </c>
      <c r="I8" s="9" t="s">
        <v>65</v>
      </c>
      <c r="J8" s="11" t="s">
        <v>12</v>
      </c>
      <c r="K8" s="14">
        <v>1E-3</v>
      </c>
    </row>
    <row r="9" spans="1:13" ht="33.75" x14ac:dyDescent="0.2">
      <c r="A9" s="6">
        <v>4</v>
      </c>
      <c r="B9" s="5" t="s">
        <v>18</v>
      </c>
      <c r="C9" s="5">
        <v>319834</v>
      </c>
      <c r="D9" s="5" t="s">
        <v>60</v>
      </c>
      <c r="E9" s="5">
        <v>7</v>
      </c>
      <c r="F9" s="9">
        <v>120.77</v>
      </c>
      <c r="G9" s="9">
        <f t="shared" si="0"/>
        <v>845.39</v>
      </c>
      <c r="H9" s="9" t="s">
        <v>64</v>
      </c>
      <c r="I9" s="9" t="s">
        <v>65</v>
      </c>
      <c r="J9" s="11" t="s">
        <v>12</v>
      </c>
      <c r="K9" s="14">
        <v>1E-3</v>
      </c>
    </row>
    <row r="10" spans="1:13" ht="33.75" x14ac:dyDescent="0.2">
      <c r="A10" s="6">
        <v>5</v>
      </c>
      <c r="B10" s="5" t="s">
        <v>19</v>
      </c>
      <c r="C10" s="5">
        <v>22004</v>
      </c>
      <c r="D10" s="5" t="s">
        <v>60</v>
      </c>
      <c r="E10" s="5">
        <v>7</v>
      </c>
      <c r="F10" s="9">
        <v>127.92</v>
      </c>
      <c r="G10" s="9">
        <f t="shared" si="0"/>
        <v>895.44</v>
      </c>
      <c r="H10" s="9" t="s">
        <v>64</v>
      </c>
      <c r="I10" s="9" t="s">
        <v>65</v>
      </c>
      <c r="J10" s="11" t="s">
        <v>12</v>
      </c>
      <c r="K10" s="14">
        <v>1E-3</v>
      </c>
    </row>
    <row r="11" spans="1:13" ht="33.75" x14ac:dyDescent="0.2">
      <c r="A11" s="6">
        <v>6</v>
      </c>
      <c r="B11" s="5" t="s">
        <v>68</v>
      </c>
      <c r="C11" s="5">
        <v>330919</v>
      </c>
      <c r="D11" s="5" t="s">
        <v>60</v>
      </c>
      <c r="E11" s="5">
        <v>20</v>
      </c>
      <c r="F11" s="16">
        <v>114.29</v>
      </c>
      <c r="G11" s="9">
        <f t="shared" si="0"/>
        <v>2285.8000000000002</v>
      </c>
      <c r="H11" s="9" t="s">
        <v>64</v>
      </c>
      <c r="I11" s="9" t="s">
        <v>65</v>
      </c>
      <c r="J11" s="11" t="s">
        <v>12</v>
      </c>
      <c r="K11" s="14">
        <v>1E-3</v>
      </c>
      <c r="M11" s="13"/>
    </row>
    <row r="12" spans="1:13" ht="33.75" x14ac:dyDescent="0.2">
      <c r="A12" s="6">
        <v>7</v>
      </c>
      <c r="B12" s="5" t="s">
        <v>20</v>
      </c>
      <c r="C12" s="5">
        <v>330919</v>
      </c>
      <c r="D12" s="5" t="s">
        <v>60</v>
      </c>
      <c r="E12" s="5">
        <v>10</v>
      </c>
      <c r="F12" s="9">
        <v>160.5</v>
      </c>
      <c r="G12" s="9">
        <f t="shared" si="0"/>
        <v>1605</v>
      </c>
      <c r="H12" s="9" t="s">
        <v>64</v>
      </c>
      <c r="I12" s="9" t="s">
        <v>65</v>
      </c>
      <c r="J12" s="11" t="s">
        <v>12</v>
      </c>
      <c r="K12" s="14">
        <v>1E-3</v>
      </c>
      <c r="M12" s="13"/>
    </row>
    <row r="13" spans="1:13" ht="33.75" x14ac:dyDescent="0.2">
      <c r="A13" s="6">
        <v>8</v>
      </c>
      <c r="B13" s="5" t="s">
        <v>21</v>
      </c>
      <c r="C13" s="5">
        <v>330919</v>
      </c>
      <c r="D13" s="5" t="s">
        <v>60</v>
      </c>
      <c r="E13" s="5">
        <v>7</v>
      </c>
      <c r="F13" s="9">
        <v>45.29</v>
      </c>
      <c r="G13" s="9">
        <f t="shared" si="0"/>
        <v>317.02999999999997</v>
      </c>
      <c r="H13" s="9" t="s">
        <v>64</v>
      </c>
      <c r="I13" s="9" t="s">
        <v>65</v>
      </c>
      <c r="J13" s="11" t="s">
        <v>12</v>
      </c>
      <c r="K13" s="15">
        <v>0.05</v>
      </c>
    </row>
    <row r="14" spans="1:13" ht="33.75" x14ac:dyDescent="0.2">
      <c r="A14" s="6">
        <v>9</v>
      </c>
      <c r="B14" s="5" t="s">
        <v>22</v>
      </c>
      <c r="C14" s="5">
        <v>44016</v>
      </c>
      <c r="D14" s="5" t="s">
        <v>60</v>
      </c>
      <c r="E14" s="5">
        <v>16</v>
      </c>
      <c r="F14" s="9">
        <v>600.52</v>
      </c>
      <c r="G14" s="9">
        <f t="shared" si="0"/>
        <v>9608.32</v>
      </c>
      <c r="H14" s="9" t="s">
        <v>64</v>
      </c>
      <c r="I14" s="9" t="s">
        <v>65</v>
      </c>
      <c r="J14" s="11" t="s">
        <v>12</v>
      </c>
      <c r="K14" s="14">
        <v>1E-3</v>
      </c>
    </row>
    <row r="15" spans="1:13" ht="90" x14ac:dyDescent="0.2">
      <c r="A15" s="6">
        <v>10</v>
      </c>
      <c r="B15" s="5" t="s">
        <v>23</v>
      </c>
      <c r="C15" s="5">
        <v>44016</v>
      </c>
      <c r="D15" s="5" t="s">
        <v>60</v>
      </c>
      <c r="E15" s="5">
        <v>15</v>
      </c>
      <c r="F15" s="9">
        <v>1122.73</v>
      </c>
      <c r="G15" s="9">
        <f t="shared" si="0"/>
        <v>16840.95</v>
      </c>
      <c r="H15" s="9" t="s">
        <v>64</v>
      </c>
      <c r="I15" s="9" t="s">
        <v>65</v>
      </c>
      <c r="J15" s="11" t="s">
        <v>12</v>
      </c>
      <c r="K15" s="14">
        <v>1E-3</v>
      </c>
    </row>
    <row r="16" spans="1:13" ht="33.75" x14ac:dyDescent="0.2">
      <c r="A16" s="6">
        <v>11</v>
      </c>
      <c r="B16" s="5" t="s">
        <v>24</v>
      </c>
      <c r="C16" s="5">
        <v>44016</v>
      </c>
      <c r="D16" s="5" t="s">
        <v>60</v>
      </c>
      <c r="E16" s="5">
        <v>12</v>
      </c>
      <c r="F16" s="9">
        <v>699.1</v>
      </c>
      <c r="G16" s="9">
        <f t="shared" si="0"/>
        <v>8389.2000000000007</v>
      </c>
      <c r="H16" s="9" t="s">
        <v>64</v>
      </c>
      <c r="I16" s="9" t="s">
        <v>65</v>
      </c>
      <c r="J16" s="11" t="s">
        <v>12</v>
      </c>
      <c r="K16" s="14">
        <v>1E-3</v>
      </c>
    </row>
    <row r="17" spans="1:11" ht="33.75" x14ac:dyDescent="0.2">
      <c r="A17" s="6">
        <v>12</v>
      </c>
      <c r="B17" s="5" t="s">
        <v>25</v>
      </c>
      <c r="C17" s="5">
        <v>44016</v>
      </c>
      <c r="D17" s="5" t="s">
        <v>60</v>
      </c>
      <c r="E17" s="5">
        <v>21</v>
      </c>
      <c r="F17" s="9">
        <v>383</v>
      </c>
      <c r="G17" s="9">
        <f t="shared" si="0"/>
        <v>8043</v>
      </c>
      <c r="H17" s="9" t="s">
        <v>64</v>
      </c>
      <c r="I17" s="9" t="s">
        <v>65</v>
      </c>
      <c r="J17" s="11" t="s">
        <v>12</v>
      </c>
      <c r="K17" s="14">
        <v>1E-3</v>
      </c>
    </row>
    <row r="18" spans="1:11" ht="90" x14ac:dyDescent="0.2">
      <c r="A18" s="6">
        <v>13</v>
      </c>
      <c r="B18" s="5" t="s">
        <v>26</v>
      </c>
      <c r="C18" s="5">
        <v>44016</v>
      </c>
      <c r="D18" s="5" t="s">
        <v>60</v>
      </c>
      <c r="E18" s="5">
        <v>12</v>
      </c>
      <c r="F18" s="9">
        <v>613</v>
      </c>
      <c r="G18" s="9">
        <f t="shared" si="0"/>
        <v>7356</v>
      </c>
      <c r="H18" s="9" t="s">
        <v>64</v>
      </c>
      <c r="I18" s="9" t="s">
        <v>65</v>
      </c>
      <c r="J18" s="11" t="s">
        <v>12</v>
      </c>
      <c r="K18" s="14">
        <v>1E-3</v>
      </c>
    </row>
    <row r="19" spans="1:11" ht="101.25" x14ac:dyDescent="0.2">
      <c r="A19" s="6">
        <v>14</v>
      </c>
      <c r="B19" s="5" t="s">
        <v>27</v>
      </c>
      <c r="C19" s="5">
        <v>44016</v>
      </c>
      <c r="D19" s="5" t="s">
        <v>60</v>
      </c>
      <c r="E19" s="5">
        <v>16</v>
      </c>
      <c r="F19" s="9">
        <v>655.16</v>
      </c>
      <c r="G19" s="9">
        <f t="shared" si="0"/>
        <v>10482.56</v>
      </c>
      <c r="H19" s="9" t="s">
        <v>64</v>
      </c>
      <c r="I19" s="9" t="s">
        <v>65</v>
      </c>
      <c r="J19" s="11" t="s">
        <v>12</v>
      </c>
      <c r="K19" s="14">
        <v>1E-3</v>
      </c>
    </row>
    <row r="20" spans="1:11" ht="56.25" x14ac:dyDescent="0.2">
      <c r="A20" s="6">
        <v>15</v>
      </c>
      <c r="B20" s="5" t="s">
        <v>28</v>
      </c>
      <c r="C20" s="5">
        <v>150225</v>
      </c>
      <c r="D20" s="5" t="s">
        <v>61</v>
      </c>
      <c r="E20" s="5">
        <v>25</v>
      </c>
      <c r="F20" s="9">
        <v>617.6</v>
      </c>
      <c r="G20" s="9">
        <f t="shared" si="0"/>
        <v>15440</v>
      </c>
      <c r="H20" s="9" t="s">
        <v>64</v>
      </c>
      <c r="I20" s="9" t="s">
        <v>65</v>
      </c>
      <c r="J20" s="11" t="s">
        <v>12</v>
      </c>
      <c r="K20" s="14">
        <v>1E-3</v>
      </c>
    </row>
    <row r="21" spans="1:11" ht="33.75" x14ac:dyDescent="0.2">
      <c r="A21" s="6">
        <v>16</v>
      </c>
      <c r="B21" s="5" t="s">
        <v>29</v>
      </c>
      <c r="C21" s="5">
        <v>150012</v>
      </c>
      <c r="D21" s="5" t="s">
        <v>60</v>
      </c>
      <c r="E21" s="5">
        <v>8</v>
      </c>
      <c r="F21" s="9">
        <v>4769.33</v>
      </c>
      <c r="G21" s="9">
        <f t="shared" si="0"/>
        <v>38154.639999999999</v>
      </c>
      <c r="H21" s="9" t="s">
        <v>64</v>
      </c>
      <c r="I21" s="9" t="s">
        <v>65</v>
      </c>
      <c r="J21" s="11" t="s">
        <v>12</v>
      </c>
      <c r="K21" s="14">
        <v>1E-3</v>
      </c>
    </row>
    <row r="22" spans="1:11" ht="78.75" x14ac:dyDescent="0.2">
      <c r="A22" s="6">
        <v>17</v>
      </c>
      <c r="B22" s="5" t="s">
        <v>30</v>
      </c>
      <c r="C22" s="5">
        <v>465420</v>
      </c>
      <c r="D22" s="5" t="s">
        <v>60</v>
      </c>
      <c r="E22" s="5">
        <v>8</v>
      </c>
      <c r="F22" s="9">
        <v>235.26</v>
      </c>
      <c r="G22" s="9">
        <f t="shared" si="0"/>
        <v>1882.08</v>
      </c>
      <c r="H22" s="9" t="s">
        <v>64</v>
      </c>
      <c r="I22" s="9" t="s">
        <v>65</v>
      </c>
      <c r="J22" s="11" t="s">
        <v>12</v>
      </c>
      <c r="K22" s="14">
        <v>1E-3</v>
      </c>
    </row>
    <row r="23" spans="1:11" ht="33.75" x14ac:dyDescent="0.2">
      <c r="A23" s="6">
        <v>18</v>
      </c>
      <c r="B23" s="5" t="s">
        <v>31</v>
      </c>
      <c r="C23" s="5">
        <v>267821</v>
      </c>
      <c r="D23" s="5" t="s">
        <v>60</v>
      </c>
      <c r="E23" s="5">
        <v>7</v>
      </c>
      <c r="F23" s="9">
        <v>199.24</v>
      </c>
      <c r="G23" s="9">
        <f t="shared" si="0"/>
        <v>1394.68</v>
      </c>
      <c r="H23" s="9" t="s">
        <v>64</v>
      </c>
      <c r="I23" s="9" t="s">
        <v>65</v>
      </c>
      <c r="J23" s="11" t="s">
        <v>12</v>
      </c>
      <c r="K23" s="14">
        <v>1E-3</v>
      </c>
    </row>
    <row r="24" spans="1:11" ht="33.75" x14ac:dyDescent="0.2">
      <c r="A24" s="6">
        <v>19</v>
      </c>
      <c r="B24" s="5" t="s">
        <v>32</v>
      </c>
      <c r="C24" s="5">
        <v>385479</v>
      </c>
      <c r="D24" s="5" t="s">
        <v>60</v>
      </c>
      <c r="E24" s="5">
        <v>4</v>
      </c>
      <c r="F24" s="9">
        <v>84.15</v>
      </c>
      <c r="G24" s="9">
        <f t="shared" si="0"/>
        <v>336.6</v>
      </c>
      <c r="H24" s="9" t="s">
        <v>64</v>
      </c>
      <c r="I24" s="9" t="s">
        <v>65</v>
      </c>
      <c r="J24" s="11" t="s">
        <v>12</v>
      </c>
      <c r="K24" s="15">
        <v>0.1</v>
      </c>
    </row>
    <row r="25" spans="1:11" ht="101.25" x14ac:dyDescent="0.2">
      <c r="A25" s="6">
        <v>20</v>
      </c>
      <c r="B25" s="5" t="s">
        <v>33</v>
      </c>
      <c r="C25" s="5">
        <v>376831</v>
      </c>
      <c r="D25" s="5" t="s">
        <v>62</v>
      </c>
      <c r="E25" s="5">
        <v>3</v>
      </c>
      <c r="F25" s="9">
        <v>1597.66</v>
      </c>
      <c r="G25" s="9">
        <f t="shared" si="0"/>
        <v>4792.9800000000005</v>
      </c>
      <c r="H25" s="9" t="s">
        <v>64</v>
      </c>
      <c r="I25" s="9" t="s">
        <v>65</v>
      </c>
      <c r="J25" s="11" t="s">
        <v>12</v>
      </c>
      <c r="K25" s="14">
        <v>1E-3</v>
      </c>
    </row>
    <row r="26" spans="1:11" ht="90" x14ac:dyDescent="0.2">
      <c r="A26" s="6">
        <v>21</v>
      </c>
      <c r="B26" s="5" t="s">
        <v>34</v>
      </c>
      <c r="C26" s="5">
        <v>472278</v>
      </c>
      <c r="D26" s="5" t="s">
        <v>60</v>
      </c>
      <c r="E26" s="5">
        <v>3</v>
      </c>
      <c r="F26" s="9">
        <v>284.24</v>
      </c>
      <c r="G26" s="9">
        <f t="shared" si="0"/>
        <v>852.72</v>
      </c>
      <c r="H26" s="9" t="s">
        <v>64</v>
      </c>
      <c r="I26" s="9" t="s">
        <v>65</v>
      </c>
      <c r="J26" s="11" t="s">
        <v>12</v>
      </c>
      <c r="K26" s="14">
        <v>1E-3</v>
      </c>
    </row>
    <row r="27" spans="1:11" ht="33.75" x14ac:dyDescent="0.2">
      <c r="A27" s="6">
        <v>22</v>
      </c>
      <c r="B27" s="5" t="s">
        <v>35</v>
      </c>
      <c r="C27" s="5">
        <v>453648</v>
      </c>
      <c r="D27" s="5" t="s">
        <v>60</v>
      </c>
      <c r="E27" s="5">
        <v>2</v>
      </c>
      <c r="F27" s="9">
        <v>239</v>
      </c>
      <c r="G27" s="9">
        <f t="shared" si="0"/>
        <v>478</v>
      </c>
      <c r="H27" s="9" t="s">
        <v>64</v>
      </c>
      <c r="I27" s="9" t="s">
        <v>65</v>
      </c>
      <c r="J27" s="11" t="s">
        <v>12</v>
      </c>
      <c r="K27" s="14">
        <v>1E-3</v>
      </c>
    </row>
    <row r="28" spans="1:11" ht="67.5" x14ac:dyDescent="0.2">
      <c r="A28" s="6">
        <v>23</v>
      </c>
      <c r="B28" s="5" t="s">
        <v>36</v>
      </c>
      <c r="C28" s="5">
        <v>448014</v>
      </c>
      <c r="D28" s="5" t="s">
        <v>60</v>
      </c>
      <c r="E28" s="5">
        <v>4</v>
      </c>
      <c r="F28" s="9">
        <v>314.13</v>
      </c>
      <c r="G28" s="9">
        <f t="shared" si="0"/>
        <v>1256.52</v>
      </c>
      <c r="H28" s="9" t="s">
        <v>64</v>
      </c>
      <c r="I28" s="9" t="s">
        <v>65</v>
      </c>
      <c r="J28" s="11" t="s">
        <v>12</v>
      </c>
      <c r="K28" s="14">
        <v>1E-3</v>
      </c>
    </row>
    <row r="29" spans="1:11" ht="33.75" x14ac:dyDescent="0.2">
      <c r="A29" s="6">
        <v>24</v>
      </c>
      <c r="B29" s="5" t="s">
        <v>37</v>
      </c>
      <c r="C29" s="5">
        <v>359558</v>
      </c>
      <c r="D29" s="5" t="s">
        <v>60</v>
      </c>
      <c r="E29" s="5">
        <v>7</v>
      </c>
      <c r="F29" s="9">
        <v>333.32</v>
      </c>
      <c r="G29" s="9">
        <f t="shared" si="0"/>
        <v>2333.2399999999998</v>
      </c>
      <c r="H29" s="9" t="s">
        <v>64</v>
      </c>
      <c r="I29" s="9" t="s">
        <v>65</v>
      </c>
      <c r="J29" s="11" t="s">
        <v>12</v>
      </c>
      <c r="K29" s="14">
        <v>1E-3</v>
      </c>
    </row>
    <row r="30" spans="1:11" ht="67.5" x14ac:dyDescent="0.2">
      <c r="A30" s="6">
        <v>25</v>
      </c>
      <c r="B30" s="5" t="s">
        <v>38</v>
      </c>
      <c r="C30" s="5">
        <v>605379</v>
      </c>
      <c r="D30" s="5" t="s">
        <v>60</v>
      </c>
      <c r="E30" s="5">
        <v>8</v>
      </c>
      <c r="F30" s="9">
        <v>2925.67</v>
      </c>
      <c r="G30" s="9">
        <f t="shared" si="0"/>
        <v>23405.360000000001</v>
      </c>
      <c r="H30" s="9" t="s">
        <v>64</v>
      </c>
      <c r="I30" s="9" t="s">
        <v>65</v>
      </c>
      <c r="J30" s="11" t="s">
        <v>12</v>
      </c>
      <c r="K30" s="14">
        <v>1E-3</v>
      </c>
    </row>
    <row r="31" spans="1:11" ht="33.75" x14ac:dyDescent="0.2">
      <c r="A31" s="6">
        <v>26</v>
      </c>
      <c r="B31" s="5" t="s">
        <v>39</v>
      </c>
      <c r="C31" s="5">
        <v>603952</v>
      </c>
      <c r="D31" s="5" t="s">
        <v>63</v>
      </c>
      <c r="E31" s="5">
        <v>3</v>
      </c>
      <c r="F31" s="9">
        <v>823.52</v>
      </c>
      <c r="G31" s="9">
        <f t="shared" si="0"/>
        <v>2470.56</v>
      </c>
      <c r="H31" s="9" t="s">
        <v>64</v>
      </c>
      <c r="I31" s="9" t="s">
        <v>65</v>
      </c>
      <c r="J31" s="11" t="s">
        <v>12</v>
      </c>
      <c r="K31" s="14">
        <v>1E-3</v>
      </c>
    </row>
    <row r="32" spans="1:11" ht="112.5" x14ac:dyDescent="0.2">
      <c r="A32" s="6">
        <v>27</v>
      </c>
      <c r="B32" s="5" t="s">
        <v>40</v>
      </c>
      <c r="C32" s="5">
        <v>73180</v>
      </c>
      <c r="D32" s="5" t="s">
        <v>63</v>
      </c>
      <c r="E32" s="5">
        <v>12</v>
      </c>
      <c r="F32" s="9">
        <v>217.67</v>
      </c>
      <c r="G32" s="9">
        <f t="shared" si="0"/>
        <v>2612.04</v>
      </c>
      <c r="H32" s="9" t="s">
        <v>64</v>
      </c>
      <c r="I32" s="9" t="s">
        <v>65</v>
      </c>
      <c r="J32" s="11" t="s">
        <v>12</v>
      </c>
      <c r="K32" s="14">
        <v>1E-3</v>
      </c>
    </row>
    <row r="33" spans="1:14" x14ac:dyDescent="0.2">
      <c r="A33" s="6">
        <v>28</v>
      </c>
      <c r="B33" s="5" t="s">
        <v>41</v>
      </c>
      <c r="C33" s="5">
        <v>415427</v>
      </c>
      <c r="D33" s="5" t="s">
        <v>60</v>
      </c>
      <c r="E33" s="5">
        <v>9</v>
      </c>
      <c r="F33" s="9">
        <v>195</v>
      </c>
      <c r="G33" s="9">
        <f t="shared" si="0"/>
        <v>1755</v>
      </c>
      <c r="H33" s="9" t="s">
        <v>64</v>
      </c>
      <c r="I33" s="9" t="s">
        <v>65</v>
      </c>
      <c r="J33" s="11" t="s">
        <v>12</v>
      </c>
      <c r="K33" s="14">
        <v>1E-3</v>
      </c>
    </row>
    <row r="34" spans="1:14" x14ac:dyDescent="0.2">
      <c r="A34" s="6">
        <v>29</v>
      </c>
      <c r="B34" s="5" t="s">
        <v>42</v>
      </c>
      <c r="C34" s="5">
        <v>430908</v>
      </c>
      <c r="D34" s="5" t="s">
        <v>60</v>
      </c>
      <c r="E34" s="5">
        <v>7</v>
      </c>
      <c r="F34" s="9">
        <v>297.72000000000003</v>
      </c>
      <c r="G34" s="9">
        <f t="shared" si="0"/>
        <v>2084.04</v>
      </c>
      <c r="H34" s="9" t="s">
        <v>64</v>
      </c>
      <c r="I34" s="9" t="s">
        <v>65</v>
      </c>
      <c r="J34" s="11" t="s">
        <v>12</v>
      </c>
      <c r="K34" s="14">
        <v>1E-3</v>
      </c>
    </row>
    <row r="35" spans="1:14" x14ac:dyDescent="0.2">
      <c r="A35" s="6">
        <v>30</v>
      </c>
      <c r="B35" s="5" t="s">
        <v>43</v>
      </c>
      <c r="C35" s="5">
        <v>415426</v>
      </c>
      <c r="D35" s="5" t="s">
        <v>60</v>
      </c>
      <c r="E35" s="5">
        <v>7</v>
      </c>
      <c r="F35" s="9">
        <v>190</v>
      </c>
      <c r="G35" s="9">
        <f t="shared" si="0"/>
        <v>1330</v>
      </c>
      <c r="H35" s="9" t="s">
        <v>64</v>
      </c>
      <c r="I35" s="9" t="s">
        <v>65</v>
      </c>
      <c r="J35" s="11" t="s">
        <v>12</v>
      </c>
      <c r="K35" s="14">
        <v>1E-3</v>
      </c>
    </row>
    <row r="36" spans="1:14" x14ac:dyDescent="0.2">
      <c r="A36" s="6">
        <v>31</v>
      </c>
      <c r="B36" s="5" t="s">
        <v>44</v>
      </c>
      <c r="C36" s="5">
        <v>335209</v>
      </c>
      <c r="D36" s="5" t="s">
        <v>60</v>
      </c>
      <c r="E36" s="5">
        <v>7</v>
      </c>
      <c r="F36" s="9">
        <v>241.61</v>
      </c>
      <c r="G36" s="9">
        <f t="shared" si="0"/>
        <v>1691.27</v>
      </c>
      <c r="H36" s="9" t="s">
        <v>64</v>
      </c>
      <c r="I36" s="9" t="s">
        <v>65</v>
      </c>
      <c r="J36" s="11" t="s">
        <v>12</v>
      </c>
      <c r="K36" s="14">
        <v>1E-3</v>
      </c>
    </row>
    <row r="37" spans="1:14" ht="112.5" x14ac:dyDescent="0.2">
      <c r="A37" s="6">
        <v>32</v>
      </c>
      <c r="B37" s="18" t="s">
        <v>70</v>
      </c>
      <c r="C37" s="5">
        <v>452319</v>
      </c>
      <c r="D37" s="5" t="s">
        <v>60</v>
      </c>
      <c r="E37" s="5">
        <v>3</v>
      </c>
      <c r="F37" s="9">
        <v>3951.78</v>
      </c>
      <c r="G37" s="9">
        <f t="shared" si="0"/>
        <v>11855.34</v>
      </c>
      <c r="H37" s="9" t="s">
        <v>64</v>
      </c>
      <c r="I37" s="9" t="s">
        <v>65</v>
      </c>
      <c r="J37" s="11" t="s">
        <v>12</v>
      </c>
      <c r="K37" s="14">
        <v>1E-3</v>
      </c>
      <c r="N37" s="13"/>
    </row>
    <row r="38" spans="1:14" ht="56.25" x14ac:dyDescent="0.2">
      <c r="A38" s="6">
        <v>33</v>
      </c>
      <c r="B38" s="5" t="s">
        <v>45</v>
      </c>
      <c r="C38" s="5">
        <v>150289</v>
      </c>
      <c r="D38" s="5" t="s">
        <v>60</v>
      </c>
      <c r="E38" s="5">
        <v>3</v>
      </c>
      <c r="F38" s="9">
        <v>1838.93</v>
      </c>
      <c r="G38" s="9">
        <f t="shared" si="0"/>
        <v>5516.79</v>
      </c>
      <c r="H38" s="9" t="s">
        <v>64</v>
      </c>
      <c r="I38" s="9" t="s">
        <v>65</v>
      </c>
      <c r="J38" s="11" t="s">
        <v>12</v>
      </c>
      <c r="K38" s="14">
        <v>1E-3</v>
      </c>
    </row>
    <row r="39" spans="1:14" ht="112.5" x14ac:dyDescent="0.2">
      <c r="A39" s="6">
        <v>34</v>
      </c>
      <c r="B39" s="5" t="s">
        <v>46</v>
      </c>
      <c r="C39" s="5">
        <v>321658</v>
      </c>
      <c r="D39" s="5" t="s">
        <v>60</v>
      </c>
      <c r="E39" s="5">
        <v>3</v>
      </c>
      <c r="F39" s="9">
        <v>2815.07</v>
      </c>
      <c r="G39" s="9">
        <f t="shared" si="0"/>
        <v>8445.2100000000009</v>
      </c>
      <c r="H39" s="9" t="s">
        <v>64</v>
      </c>
      <c r="I39" s="9" t="s">
        <v>65</v>
      </c>
      <c r="J39" s="11" t="s">
        <v>12</v>
      </c>
      <c r="K39" s="14">
        <v>1E-3</v>
      </c>
    </row>
    <row r="40" spans="1:14" ht="112.5" x14ac:dyDescent="0.2">
      <c r="A40" s="6">
        <v>35</v>
      </c>
      <c r="B40" s="5" t="s">
        <v>47</v>
      </c>
      <c r="C40" s="5">
        <v>383009</v>
      </c>
      <c r="D40" s="5" t="s">
        <v>60</v>
      </c>
      <c r="E40" s="5">
        <v>7</v>
      </c>
      <c r="F40" s="9">
        <v>304.05</v>
      </c>
      <c r="G40" s="9">
        <f t="shared" si="0"/>
        <v>2128.35</v>
      </c>
      <c r="H40" s="9" t="s">
        <v>64</v>
      </c>
      <c r="I40" s="9" t="s">
        <v>65</v>
      </c>
      <c r="J40" s="11" t="s">
        <v>12</v>
      </c>
      <c r="K40" s="14">
        <v>1E-3</v>
      </c>
    </row>
    <row r="41" spans="1:14" ht="33.75" x14ac:dyDescent="0.2">
      <c r="A41" s="6">
        <v>36</v>
      </c>
      <c r="B41" s="5" t="s">
        <v>48</v>
      </c>
      <c r="C41" s="5">
        <v>470834</v>
      </c>
      <c r="D41" s="5" t="s">
        <v>60</v>
      </c>
      <c r="E41" s="5">
        <v>6</v>
      </c>
      <c r="F41" s="9">
        <v>110.79</v>
      </c>
      <c r="G41" s="9">
        <f t="shared" si="0"/>
        <v>664.74</v>
      </c>
      <c r="H41" s="9" t="s">
        <v>64</v>
      </c>
      <c r="I41" s="9" t="s">
        <v>65</v>
      </c>
      <c r="J41" s="11" t="s">
        <v>12</v>
      </c>
      <c r="K41" s="14">
        <v>1E-3</v>
      </c>
    </row>
    <row r="42" spans="1:14" ht="33.75" x14ac:dyDescent="0.2">
      <c r="A42" s="6">
        <v>37</v>
      </c>
      <c r="B42" s="5" t="s">
        <v>49</v>
      </c>
      <c r="C42" s="5">
        <v>44032</v>
      </c>
      <c r="D42" s="5" t="s">
        <v>60</v>
      </c>
      <c r="E42" s="5">
        <v>2</v>
      </c>
      <c r="F42" s="9">
        <v>1005.3</v>
      </c>
      <c r="G42" s="9">
        <f t="shared" si="0"/>
        <v>2010.6</v>
      </c>
      <c r="H42" s="9" t="s">
        <v>64</v>
      </c>
      <c r="I42" s="9" t="s">
        <v>65</v>
      </c>
      <c r="J42" s="11" t="s">
        <v>12</v>
      </c>
      <c r="K42" s="14">
        <v>1E-3</v>
      </c>
    </row>
    <row r="43" spans="1:14" ht="45" x14ac:dyDescent="0.2">
      <c r="A43" s="6">
        <v>38</v>
      </c>
      <c r="B43" s="5" t="s">
        <v>50</v>
      </c>
      <c r="C43" s="5">
        <v>44032</v>
      </c>
      <c r="D43" s="5" t="s">
        <v>60</v>
      </c>
      <c r="E43" s="5">
        <v>8</v>
      </c>
      <c r="F43" s="9">
        <v>106.17</v>
      </c>
      <c r="G43" s="9">
        <f t="shared" si="0"/>
        <v>849.36</v>
      </c>
      <c r="H43" s="9" t="s">
        <v>64</v>
      </c>
      <c r="I43" s="9" t="s">
        <v>65</v>
      </c>
      <c r="J43" s="11" t="s">
        <v>12</v>
      </c>
      <c r="K43" s="14">
        <v>1E-3</v>
      </c>
    </row>
    <row r="44" spans="1:14" ht="56.25" x14ac:dyDescent="0.2">
      <c r="A44" s="6">
        <v>39</v>
      </c>
      <c r="B44" s="5" t="s">
        <v>51</v>
      </c>
      <c r="C44" s="5">
        <v>44032</v>
      </c>
      <c r="D44" s="5" t="s">
        <v>60</v>
      </c>
      <c r="E44" s="5">
        <v>19</v>
      </c>
      <c r="F44" s="9">
        <v>617.16999999999996</v>
      </c>
      <c r="G44" s="9">
        <f t="shared" si="0"/>
        <v>11726.23</v>
      </c>
      <c r="H44" s="9" t="s">
        <v>64</v>
      </c>
      <c r="I44" s="9" t="s">
        <v>65</v>
      </c>
      <c r="J44" s="11" t="s">
        <v>12</v>
      </c>
      <c r="K44" s="14">
        <v>1E-3</v>
      </c>
    </row>
    <row r="45" spans="1:14" ht="45" x14ac:dyDescent="0.2">
      <c r="A45" s="6">
        <v>40</v>
      </c>
      <c r="B45" s="5" t="s">
        <v>52</v>
      </c>
      <c r="C45" s="5">
        <v>44032</v>
      </c>
      <c r="D45" s="5" t="s">
        <v>60</v>
      </c>
      <c r="E45" s="5">
        <v>3</v>
      </c>
      <c r="F45" s="9">
        <v>2415.67</v>
      </c>
      <c r="G45" s="9">
        <f t="shared" si="0"/>
        <v>7247.01</v>
      </c>
      <c r="H45" s="9" t="s">
        <v>64</v>
      </c>
      <c r="I45" s="9" t="s">
        <v>65</v>
      </c>
      <c r="J45" s="11" t="s">
        <v>12</v>
      </c>
      <c r="K45" s="14">
        <v>1E-3</v>
      </c>
    </row>
    <row r="46" spans="1:14" ht="56.25" x14ac:dyDescent="0.2">
      <c r="A46" s="6">
        <v>41</v>
      </c>
      <c r="B46" s="5" t="s">
        <v>53</v>
      </c>
      <c r="C46" s="5">
        <v>44032</v>
      </c>
      <c r="D46" s="5" t="s">
        <v>60</v>
      </c>
      <c r="E46" s="5">
        <v>6</v>
      </c>
      <c r="F46" s="9">
        <v>3923</v>
      </c>
      <c r="G46" s="9">
        <f t="shared" si="0"/>
        <v>23538</v>
      </c>
      <c r="H46" s="9" t="s">
        <v>64</v>
      </c>
      <c r="I46" s="9" t="s">
        <v>65</v>
      </c>
      <c r="J46" s="11" t="s">
        <v>12</v>
      </c>
      <c r="K46" s="14">
        <v>1E-3</v>
      </c>
    </row>
    <row r="47" spans="1:14" ht="33.75" x14ac:dyDescent="0.2">
      <c r="A47" s="6">
        <v>42</v>
      </c>
      <c r="B47" s="5" t="s">
        <v>54</v>
      </c>
      <c r="C47" s="5">
        <v>43990</v>
      </c>
      <c r="D47" s="5" t="s">
        <v>60</v>
      </c>
      <c r="E47" s="5">
        <v>7</v>
      </c>
      <c r="F47" s="9">
        <v>3340.56</v>
      </c>
      <c r="G47" s="9">
        <f t="shared" si="0"/>
        <v>23383.919999999998</v>
      </c>
      <c r="H47" s="9" t="s">
        <v>64</v>
      </c>
      <c r="I47" s="9" t="s">
        <v>65</v>
      </c>
      <c r="J47" s="11" t="s">
        <v>12</v>
      </c>
      <c r="K47" s="14">
        <v>1E-3</v>
      </c>
    </row>
    <row r="48" spans="1:14" ht="33.75" x14ac:dyDescent="0.2">
      <c r="A48" s="6">
        <v>43</v>
      </c>
      <c r="B48" s="5" t="s">
        <v>55</v>
      </c>
      <c r="C48" s="5">
        <v>271850</v>
      </c>
      <c r="D48" s="5" t="s">
        <v>60</v>
      </c>
      <c r="E48" s="5">
        <v>3</v>
      </c>
      <c r="F48" s="9">
        <v>105</v>
      </c>
      <c r="G48" s="9">
        <f t="shared" si="0"/>
        <v>315</v>
      </c>
      <c r="H48" s="9" t="s">
        <v>64</v>
      </c>
      <c r="I48" s="9" t="s">
        <v>65</v>
      </c>
      <c r="J48" s="11" t="s">
        <v>12</v>
      </c>
      <c r="K48" s="14">
        <v>1E-3</v>
      </c>
    </row>
    <row r="49" spans="1:13" ht="180" x14ac:dyDescent="0.2">
      <c r="A49" s="6">
        <v>44</v>
      </c>
      <c r="B49" s="18" t="s">
        <v>73</v>
      </c>
      <c r="C49" s="5">
        <v>217448</v>
      </c>
      <c r="D49" s="5" t="s">
        <v>60</v>
      </c>
      <c r="E49" s="5">
        <v>71</v>
      </c>
      <c r="F49" s="9">
        <v>4245.3900000000003</v>
      </c>
      <c r="G49" s="9">
        <f t="shared" si="0"/>
        <v>301422.69</v>
      </c>
      <c r="H49" s="9" t="s">
        <v>65</v>
      </c>
      <c r="I49" s="9" t="s">
        <v>65</v>
      </c>
      <c r="J49" s="11" t="s">
        <v>12</v>
      </c>
      <c r="K49" s="14">
        <v>1E-3</v>
      </c>
    </row>
    <row r="50" spans="1:13" ht="213.75" x14ac:dyDescent="0.2">
      <c r="A50" s="6">
        <v>45</v>
      </c>
      <c r="B50" s="18" t="s">
        <v>74</v>
      </c>
      <c r="C50" s="5">
        <v>217448</v>
      </c>
      <c r="D50" s="5" t="s">
        <v>60</v>
      </c>
      <c r="E50" s="5">
        <v>182</v>
      </c>
      <c r="F50" s="9">
        <v>6093.33</v>
      </c>
      <c r="G50" s="9">
        <f t="shared" si="0"/>
        <v>1108986.06</v>
      </c>
      <c r="H50" s="9" t="s">
        <v>65</v>
      </c>
      <c r="I50" s="9" t="s">
        <v>65</v>
      </c>
      <c r="J50" s="11" t="s">
        <v>12</v>
      </c>
      <c r="K50" s="14">
        <v>1E-3</v>
      </c>
    </row>
    <row r="51" spans="1:13" ht="202.5" x14ac:dyDescent="0.2">
      <c r="A51" s="6">
        <v>46</v>
      </c>
      <c r="B51" s="18" t="s">
        <v>75</v>
      </c>
      <c r="C51" s="5">
        <v>217448</v>
      </c>
      <c r="D51" s="5" t="s">
        <v>60</v>
      </c>
      <c r="E51" s="5">
        <v>69</v>
      </c>
      <c r="F51" s="9">
        <v>13135</v>
      </c>
      <c r="G51" s="9">
        <f t="shared" si="0"/>
        <v>906315</v>
      </c>
      <c r="H51" s="9" t="s">
        <v>65</v>
      </c>
      <c r="I51" s="9" t="s">
        <v>65</v>
      </c>
      <c r="J51" s="11" t="s">
        <v>12</v>
      </c>
      <c r="K51" s="14">
        <v>1E-3</v>
      </c>
    </row>
    <row r="52" spans="1:13" ht="56.25" x14ac:dyDescent="0.2">
      <c r="A52" s="6">
        <v>47</v>
      </c>
      <c r="B52" s="18" t="s">
        <v>69</v>
      </c>
      <c r="C52" s="5">
        <v>428184</v>
      </c>
      <c r="D52" s="5" t="s">
        <v>61</v>
      </c>
      <c r="E52" s="5">
        <v>3</v>
      </c>
      <c r="F52" s="9">
        <v>235.99</v>
      </c>
      <c r="G52" s="9">
        <f t="shared" si="0"/>
        <v>707.97</v>
      </c>
      <c r="H52" s="9" t="s">
        <v>64</v>
      </c>
      <c r="I52" s="9" t="s">
        <v>65</v>
      </c>
      <c r="J52" s="11" t="s">
        <v>12</v>
      </c>
      <c r="K52" s="14">
        <v>1E-3</v>
      </c>
      <c r="M52" s="13"/>
    </row>
    <row r="53" spans="1:13" ht="45" x14ac:dyDescent="0.2">
      <c r="A53" s="6">
        <v>48</v>
      </c>
      <c r="B53" s="18" t="s">
        <v>71</v>
      </c>
      <c r="C53" s="5">
        <v>455608</v>
      </c>
      <c r="D53" s="5" t="s">
        <v>61</v>
      </c>
      <c r="E53" s="5">
        <v>18</v>
      </c>
      <c r="F53" s="9">
        <v>554.4</v>
      </c>
      <c r="G53" s="9">
        <f t="shared" si="0"/>
        <v>9979.1999999999989</v>
      </c>
      <c r="H53" s="9" t="s">
        <v>64</v>
      </c>
      <c r="I53" s="9" t="s">
        <v>65</v>
      </c>
      <c r="J53" s="11" t="s">
        <v>12</v>
      </c>
      <c r="K53" s="14">
        <v>1E-3</v>
      </c>
    </row>
    <row r="54" spans="1:13" ht="45" x14ac:dyDescent="0.2">
      <c r="A54" s="6">
        <v>49</v>
      </c>
      <c r="B54" s="18" t="s">
        <v>72</v>
      </c>
      <c r="C54" s="5">
        <v>367709</v>
      </c>
      <c r="D54" s="5" t="s">
        <v>61</v>
      </c>
      <c r="E54" s="5">
        <v>41</v>
      </c>
      <c r="F54" s="9">
        <v>845.77</v>
      </c>
      <c r="G54" s="9">
        <f t="shared" si="0"/>
        <v>34676.57</v>
      </c>
      <c r="H54" s="9" t="s">
        <v>64</v>
      </c>
      <c r="I54" s="9" t="s">
        <v>65</v>
      </c>
      <c r="J54" s="11" t="s">
        <v>12</v>
      </c>
      <c r="K54" s="14">
        <v>1E-3</v>
      </c>
    </row>
    <row r="55" spans="1:13" ht="33.75" x14ac:dyDescent="0.2">
      <c r="A55" s="6">
        <v>50</v>
      </c>
      <c r="B55" s="18" t="s">
        <v>56</v>
      </c>
      <c r="C55" s="5">
        <v>455608</v>
      </c>
      <c r="D55" s="5" t="s">
        <v>60</v>
      </c>
      <c r="E55" s="5">
        <v>2</v>
      </c>
      <c r="F55" s="9">
        <v>883.33</v>
      </c>
      <c r="G55" s="9">
        <f t="shared" si="0"/>
        <v>1766.66</v>
      </c>
      <c r="H55" s="9" t="s">
        <v>64</v>
      </c>
      <c r="I55" s="9" t="s">
        <v>65</v>
      </c>
      <c r="J55" s="11" t="s">
        <v>12</v>
      </c>
      <c r="K55" s="14">
        <v>1E-3</v>
      </c>
    </row>
    <row r="56" spans="1:13" ht="56.25" x14ac:dyDescent="0.2">
      <c r="A56" s="6">
        <v>51</v>
      </c>
      <c r="B56" s="19" t="s">
        <v>76</v>
      </c>
      <c r="C56" s="5">
        <v>443966</v>
      </c>
      <c r="D56" s="5" t="s">
        <v>60</v>
      </c>
      <c r="E56" s="5">
        <v>75</v>
      </c>
      <c r="F56" s="9">
        <v>1735</v>
      </c>
      <c r="G56" s="9">
        <f t="shared" si="0"/>
        <v>130125</v>
      </c>
      <c r="H56" s="9" t="s">
        <v>65</v>
      </c>
      <c r="I56" s="9" t="s">
        <v>65</v>
      </c>
      <c r="J56" s="11" t="s">
        <v>12</v>
      </c>
      <c r="K56" s="14">
        <v>1E-3</v>
      </c>
    </row>
    <row r="57" spans="1:13" ht="56.25" x14ac:dyDescent="0.2">
      <c r="A57" s="6">
        <v>52</v>
      </c>
      <c r="B57" s="18" t="s">
        <v>57</v>
      </c>
      <c r="C57" s="5">
        <v>443962</v>
      </c>
      <c r="D57" s="5" t="s">
        <v>60</v>
      </c>
      <c r="E57" s="5">
        <v>97</v>
      </c>
      <c r="F57" s="9">
        <v>2280</v>
      </c>
      <c r="G57" s="9">
        <f t="shared" si="0"/>
        <v>221160</v>
      </c>
      <c r="H57" s="9" t="s">
        <v>65</v>
      </c>
      <c r="I57" s="9" t="s">
        <v>65</v>
      </c>
      <c r="J57" s="11" t="s">
        <v>12</v>
      </c>
      <c r="K57" s="14">
        <v>1E-3</v>
      </c>
    </row>
    <row r="58" spans="1:13" ht="56.25" x14ac:dyDescent="0.2">
      <c r="A58" s="6">
        <v>53</v>
      </c>
      <c r="B58" s="18" t="s">
        <v>58</v>
      </c>
      <c r="C58" s="5">
        <v>443965</v>
      </c>
      <c r="D58" s="5" t="s">
        <v>60</v>
      </c>
      <c r="E58" s="5">
        <v>91</v>
      </c>
      <c r="F58" s="9">
        <v>2800</v>
      </c>
      <c r="G58" s="9">
        <f t="shared" si="0"/>
        <v>254800</v>
      </c>
      <c r="H58" s="9" t="s">
        <v>65</v>
      </c>
      <c r="I58" s="9" t="s">
        <v>65</v>
      </c>
      <c r="J58" s="11" t="s">
        <v>12</v>
      </c>
      <c r="K58" s="14">
        <v>1E-3</v>
      </c>
    </row>
    <row r="59" spans="1:13" ht="56.25" x14ac:dyDescent="0.2">
      <c r="A59" s="6">
        <v>54</v>
      </c>
      <c r="B59" s="18" t="s">
        <v>59</v>
      </c>
      <c r="C59" s="5">
        <v>430109</v>
      </c>
      <c r="D59" s="5" t="s">
        <v>60</v>
      </c>
      <c r="E59" s="5">
        <v>135</v>
      </c>
      <c r="F59" s="9">
        <v>3690</v>
      </c>
      <c r="G59" s="9">
        <f t="shared" si="0"/>
        <v>498150</v>
      </c>
      <c r="H59" s="9" t="s">
        <v>65</v>
      </c>
      <c r="I59" s="9" t="s">
        <v>65</v>
      </c>
      <c r="J59" s="11" t="s">
        <v>12</v>
      </c>
      <c r="K59" s="14">
        <v>1E-3</v>
      </c>
    </row>
    <row r="60" spans="1:13" ht="22.5" x14ac:dyDescent="0.2">
      <c r="A60" s="6">
        <v>55</v>
      </c>
      <c r="B60" s="18" t="s">
        <v>67</v>
      </c>
      <c r="C60" s="5">
        <v>460902</v>
      </c>
      <c r="D60" s="5" t="s">
        <v>60</v>
      </c>
      <c r="E60" s="5">
        <v>25</v>
      </c>
      <c r="F60" s="9">
        <v>11609</v>
      </c>
      <c r="G60" s="9">
        <f t="shared" si="0"/>
        <v>290225</v>
      </c>
      <c r="H60" s="9" t="s">
        <v>65</v>
      </c>
      <c r="I60" s="9" t="s">
        <v>65</v>
      </c>
      <c r="J60" s="11" t="s">
        <v>12</v>
      </c>
      <c r="K60" s="14">
        <v>1E-3</v>
      </c>
    </row>
    <row r="61" spans="1:13" x14ac:dyDescent="0.2">
      <c r="F61" s="8" t="s">
        <v>66</v>
      </c>
      <c r="G61" s="12">
        <f>SUM(G6:G60)</f>
        <v>4029293.9700000007</v>
      </c>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76" fitToHeight="0" orientation="landscape" r:id="rId1"/>
  <headerFooter>
    <oddHeader>&amp;L&amp;G&amp;CPREGÃO ELETRÔNICO 51/2023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João Aranha</cp:lastModifiedBy>
  <cp:lastPrinted>2023-06-14T21:28:08Z</cp:lastPrinted>
  <dcterms:created xsi:type="dcterms:W3CDTF">2019-07-30T23:05:19Z</dcterms:created>
  <dcterms:modified xsi:type="dcterms:W3CDTF">2023-07-11T13:09:18Z</dcterms:modified>
</cp:coreProperties>
</file>