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ábio\Desktop\Minuta 46- 2023\USADOS\"/>
    </mc:Choice>
  </mc:AlternateContent>
  <bookViews>
    <workbookView xWindow="0" yWindow="0" windowWidth="28800" windowHeight="12300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47" i="1" l="1"/>
</calcChain>
</file>

<file path=xl/sharedStrings.xml><?xml version="1.0" encoding="utf-8"?>
<sst xmlns="http://schemas.openxmlformats.org/spreadsheetml/2006/main" count="220" uniqueCount="79">
  <si>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</si>
  <si>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</si>
  <si>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</si>
  <si>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</si>
  <si>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</si>
  <si>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</si>
  <si>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</si>
  <si>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</si>
  <si>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</si>
  <si>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</si>
  <si>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</si>
  <si>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</si>
  <si>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</si>
  <si>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</si>
  <si>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</si>
  <si>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Bombona Galão com capacidade de 25 Litros para armazenamento de combustível (gasolina e óleo diesel) . Cor Azul. Com certificação Inmetro</t>
  </si>
  <si>
    <t>COLETOR LIXO, MATERIAL:POLIPROPILENO, CAPACIDADE:13 L, COR:BRANCA, COMPONENTES:TAMPA ACIONADA POR PEDAL, CARACTERÍSTICAS ADICIONAIS:MODELO CS-25, DIMENSÃO:45 X 30 X 30 CM</t>
  </si>
  <si>
    <t xml:space="preserve">COLETOR LIXO, MATERIAL:POLIPROPILENO, CAPACIDADE:50 L, COR:BRANCA, COMPONENTES:TAMPA ACIONADA POR PEDAL, CARACTERÍSTICAS 33 x 72 x 44cm </t>
  </si>
  <si>
    <t>Copo descartável sustentável para água, 200mL, atóxico e biodegradável. Deve atender aos Requisitos de Avaliação da Conformidade para Copos Plásticos Descartáveis, conforme Portaria INMETRO 394 de 23 de dezembro de 2020.</t>
  </si>
  <si>
    <t>Copo para água de vidro:
- Material Vidro com superfície lisa e parede fina; 
- Medidas de cada copo (Diâmetro X Alt.) 6,5 X 13 cm; 
- Capacidade de cada copo 300 ml;
- Peso de cada copo até 210g;
- Cor: Incolor e transparente;
- Uso: água, suco ou refrigerante;
- Fornecimento em embalagem com 06 Copos de Vidro de 300 ml.</t>
  </si>
  <si>
    <t>Copo descartável sustentável para café, 50mL, atóxico e biodegradável. Deve atender aos Requisitos de Avaliação da Conformidade para Copos Plásticos Descartáveis, conforme Portaria INMETRO 394 de 23 de dezembro de 2020.</t>
  </si>
  <si>
    <t>Descrição: Papel filme, material: pvc - cloreto de polivinila, comprimento: 100 m, largura: 25 cm</t>
  </si>
  <si>
    <t>DESINCROSTANTE, COMPOSIÇÃO:A BASE DE FOSFATO TRISSÓDICO, TIPO:ALCALINO, ASPECTO FÍSICO:LÍQUIDO</t>
  </si>
  <si>
    <t>DESINFETANTE, COMPOSIÇÃO À BASE DE QUATERNÁRIO DE AMÔNIO, TEOR ATIVO TEOR ATIVO ENTRE 2,5% E 3,5%, FORMA FÍSICA SOLUÇÃO AQUOSA CONCENTRADA, CARACTERÍSTICA ADICIONAL SEM AROMA</t>
  </si>
  <si>
    <t xml:space="preserve">DISPENSER PAPEL TOALHA - DISPENSADOR PARA PAPEL TOALHA. Material plástico abs, visor para verificação do volume interno de papel, com chaves, para papel interfolha de 03 dobras (aproximadamente 23 cm x 27cm) e 02 dobras (aproximadamente 23cm x 23cm), sistema que permite sair apenas uma folha por vez, acompanha parafusos e buchas para fixação. Capacidade mínima de 400 folhas. (Variação máxima de 5% do tamanho dos papéis). </t>
  </si>
  <si>
    <t>ESCOVA LIMPEZA GERAL, MATERIAL CORPO PLÁSTICO, MATERIAL CERDAS NYLON, CARACTERÍSTICAS ADICIONAIS COM SUPORTE, comprimento 30 cm.</t>
  </si>
  <si>
    <t>Faqueiro Inox 24 Peças. Lâminas em aço inox. Cabos de polipropileno. Pote plástico de armazenamento. Material do Cabo: Polipropileno. Material Principal: Aço Inox. Quantidade de Peças: 24. Cor: Preta Dimensões aproximadas do produto: Altura: 27,5 cm Largura: 9,6 cm Profundidade: 9,6 cm. Peso: 0,562 kg</t>
  </si>
  <si>
    <t>FLANELA, MATERIAL:MICROFIBRA, DIMENSÕES APROXIMADAS 30X40cm</t>
  </si>
  <si>
    <t>FÓSFORO, MATERIAL CORPO MADEIRA, COR CABEÇA VERMELHA, TIPO LONGO</t>
  </si>
  <si>
    <t>Limpador para quadro branco não tóxico - spray 110ml - Solução limpadora, aplicação: quadro branco, aspecto físico: líquido, características adicionais: spray, capacidade: 110 ml</t>
  </si>
  <si>
    <t xml:space="preserve">Lixeira Aço Inox com Pedal Tipo D 45 Litros. Lixeira em aço inox. Possui tratamento anti-digitais. Acompanha balde interno removível. Fechamento suave da tampa com amortecedor. </t>
  </si>
  <si>
    <t xml:space="preserve">Lixeira Plástica 100 Litros com Tampa </t>
  </si>
  <si>
    <t>Lixeira plástica 12L sem tampa. Injetado em plástico polipropileno (PP), possui superfície polida para facilitar a higienização e evitar o acúmulo de sujidade. Capacidade: 12L. Medidas: 29 cm (altura) x 23,5 cm (diâmetro)</t>
  </si>
  <si>
    <t>Pano de limpeza multiuso descartável, material: tnt á base de poliéster e viscose, comprimento: rolo 300 m, largura: 33 cm, aplicação: limpeza pesada, tipo: bobina, alto grau de absorção. Cor azul.</t>
  </si>
  <si>
    <t>PANO PRATO, MATERIAL:ALGODÃO, COMPRIMENTO:60 CM, LARGURA:40 CM, COR:BRANCA</t>
  </si>
  <si>
    <t>Papel alumínio, material: alumínio, comprimento: 7,50 m, largura: 45 cm, apresentação: rolo, aplicação: alimentação de pessoal</t>
  </si>
  <si>
    <t>PAPEL ALUMÍNIO, MATERIAL:ALUMÍNIO, COMPRIMENTO:7,50 M, LARGURA:30 CM, APRESENTAÇÃO:ROLO</t>
  </si>
  <si>
    <t xml:space="preserve">RODO PARA BANCADAS E PIAS Construída em PVC resistente, de cabo curto medindo aproximadamente 20 cm. Suporte da base em borracha resistente com medida também aproximada de 20 cm de comprimento. </t>
  </si>
  <si>
    <t>SABONETEIRA PLASTICA TIPO DISPENSER PARA SABONETE LIQUIDO COM RESERVATORIO 800 A 1500 ML.</t>
  </si>
  <si>
    <t>SACO PLÁSTICO RESISTENTE PARA LIXO  Capacidade: 20 LITROS Cor: Preta</t>
  </si>
  <si>
    <t>Saponáceo de limpeza branco cremoso tradicional. Frasco 250ml</t>
  </si>
  <si>
    <t xml:space="preserve">TNT - TECIDO NÃO TECIDO, GRAMATURA 40G, MEDIDAS: LARGURA 1,40M. COR AZUL OU BRANCA. </t>
  </si>
  <si>
    <t>TOALHA DE PAPEL, MATERIAL 100% CELULOSE VIRGEM, TIPO FOLHA 2 DOBRAS, COMPRIMENTO 20, LARGURA 21, COR BRANCA, CARACTERÍSTICAS ADICIONAIS INTERFOLHADA</t>
  </si>
  <si>
    <t>Unidade</t>
  </si>
  <si>
    <t>VALOR TOTAL</t>
  </si>
  <si>
    <t>SIM</t>
  </si>
  <si>
    <t>NÃO</t>
  </si>
  <si>
    <t>Hipoclorito de sódio, Apresentação: liquido. Características adicionais: concentração a 2,5%. Aplicação: para desinfecção de superfícies, equipamentos e utensílios. Apresentação embalagem de um litro.</t>
  </si>
  <si>
    <t>Lixeira, material polietileno, capacidade 50L, características adicionais: com tampa e pedal.</t>
  </si>
  <si>
    <t>Suporte filtro café, material: aço inoxidável, tamanho referência: grande, para filtro 103</t>
  </si>
  <si>
    <t>Saco, material: plástico reciclável resistente picotado com fácil destaque do produto, acondicionado em bobina., capacidade: 5 kg, aplicação: acondicionamento de alimentos, características adicionais: bobina picotada, altura: 50 cm, largura: 35 cm, espessura: 0,04 mm
Características adicionais: - Cor Transparente; - Inodoro. Aplicação: acondicionamento de alimentos.</t>
  </si>
  <si>
    <t>PASTA DESENGRAXANTE PARA MAOS. FORNECIMENTO EM EMBALAGEM DE 1 KG.  Especialmente desenvolvido para a remoção de graxas, óleos, gorduras, tintas e sujeiras.</t>
  </si>
  <si>
    <t>FITA para medir com precisão a concentração de cloro livre de 10 a 200 ppm.</t>
  </si>
  <si>
    <t>ESPONJA MULTIUSO DUPLA FACE. Manta não tecido, de fibras sintéticas, unidas com resina a prova d’água, impregnada com mineral abrasivo e aderida a espuma de poliuretano.</t>
  </si>
  <si>
    <t>ESPONJA DE LÃ DE AÇO. Composição: aço de carbono Para limpeza difícil e polimento de alumínio. Pacote com 8 unidades 60g</t>
  </si>
  <si>
    <t>Dispenser porta papel higiênico 300/500m. Cor branca. Confeccionado em termoplástico de alta resistência ao impacto, o produto se encaixa facilmente em quaisquer ambientes. As paredes internas possuem geometria que minimizam a umidade e a poeira. Conta com um sistema de travas discreto e seguro que dispensa o uso de chaves, além do visor transparente que permite rápida visualização do conteúdo para facilitar o abastecimento. Dimensões: 265mm de Comprimento, 135mm de largura e 290mm de altura.</t>
  </si>
  <si>
    <t>DESINCROSTANTE. Desenvolvido para limpeza eficaz em todas as superfícies com incrustações de gorduras e resíduos de óleos de cozinha. PH puro 12,5 a 14,0. Princípio ativo: Hidróxido de sódio. Altamente concentrado. Sem fragrância. Ações desincrustrantes e descarbonizantes. Aplicação: Remover sujidades pesadas/gorduras carbonizadas em chapas, fornos, fogões, coifas e outros equipamentos em inox. Com registro no Ministério na Saúde. Apresentação bombona de 5 litros.</t>
  </si>
  <si>
    <t>Coador descartável café, material: papel, tamanho: 103. Caixa com 30 filtros de papel.</t>
  </si>
  <si>
    <t>Coador descartável café, material: papel, tamanho: 102. Caixa com 30 filtros de papel.</t>
  </si>
  <si>
    <t>BALDE PLÁSTICO. Em plástico super resistente, com bico direcionador de água, escala medidora de volume, alça anatômica e segura. Dimensões: Medindo: 35,5 x 31,8 cm (altura x diâmetro) e Capacidade: 15 litros.</t>
  </si>
  <si>
    <t>Caixa 30 UN</t>
  </si>
  <si>
    <t>Saco 100 UN</t>
  </si>
  <si>
    <t>Caixa 6 UN</t>
  </si>
  <si>
    <t>Rolo 100 M</t>
  </si>
  <si>
    <t>Bombona 5 L</t>
  </si>
  <si>
    <t>Galão 5 L</t>
  </si>
  <si>
    <t>Litro</t>
  </si>
  <si>
    <t>Pacote 8 UN</t>
  </si>
  <si>
    <t>Pacote 3 UN</t>
  </si>
  <si>
    <t>Unidade = EMB. com 100 testes</t>
  </si>
  <si>
    <t>Caixa 240 UN</t>
  </si>
  <si>
    <t>Rolo 300 M</t>
  </si>
  <si>
    <t>Rolo 7.5 M</t>
  </si>
  <si>
    <t>Quilograma</t>
  </si>
  <si>
    <t>Pacote 100 UN</t>
  </si>
  <si>
    <t>Bobina 500 UN</t>
  </si>
  <si>
    <t>Unidade =  frasco com 205ml</t>
  </si>
  <si>
    <t>Rolo 50 M</t>
  </si>
  <si>
    <t>Caixa 2000 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</si>
</sst>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&quot;R$&quot;\ * #,##0.000_-;\-&quot;R$&quot;\ * #,##0.0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164" fontId="4" fillId="0" borderId="1" xfId="1" applyNumberFormat="1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10" fontId="1" fillId="0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zoomScaleNormal="100" zoomScaleSheetLayoutView="80" workbookViewId="0">
      <selection activeCell="P50" sqref="P50"/>
    </sheetView>
  </sheetViews>
  <sheetFormatPr defaultColWidth="9.140625" defaultRowHeight="12.75" x14ac:dyDescent="0.2"/>
  <cols>
    <col min="1" max="1" width="4.28515625" style="2" customWidth="1"/>
    <col min="2" max="2" width="49.5703125" style="2" customWidth="1"/>
    <col min="3" max="3" width="9.7109375" style="2" customWidth="1"/>
    <col min="4" max="4" width="11.85546875" style="3" customWidth="1"/>
    <col min="5" max="5" width="10" style="4" bestFit="1" customWidth="1"/>
    <col min="6" max="6" width="9.5703125" style="4" bestFit="1" customWidth="1"/>
    <col min="7" max="7" width="11.28515625" style="4" bestFit="1" customWidth="1"/>
    <col min="8" max="8" width="10" style="4" bestFit="1" customWidth="1"/>
    <col min="9" max="9" width="11.5703125" style="4" customWidth="1"/>
    <col min="10" max="10" width="7.85546875" style="10" bestFit="1" customWidth="1"/>
    <col min="11" max="11" width="14.5703125" style="4" bestFit="1" customWidth="1"/>
    <col min="12" max="15" width="9.140625" style="1"/>
    <col min="16" max="16" width="36.140625" style="1" customWidth="1"/>
    <col min="17" max="16384" width="9.140625" style="1"/>
  </cols>
  <sheetData>
    <row r="1" spans="1:1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8" t="s">
        <v>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78.75" x14ac:dyDescent="0.2">
      <c r="A5" s="7" t="s">
        <v>1</v>
      </c>
      <c r="B5" s="8" t="s">
        <v>5</v>
      </c>
      <c r="C5" s="8" t="s">
        <v>13</v>
      </c>
      <c r="D5" s="8" t="s">
        <v>2</v>
      </c>
      <c r="E5" s="8" t="s">
        <v>14</v>
      </c>
      <c r="F5" s="8" t="s">
        <v>7</v>
      </c>
      <c r="G5" s="8" t="s">
        <v>6</v>
      </c>
      <c r="H5" s="8" t="s">
        <v>8</v>
      </c>
      <c r="I5" s="8" t="s">
        <v>9</v>
      </c>
      <c r="J5" s="8" t="s">
        <v>10</v>
      </c>
      <c r="K5" s="8" t="s">
        <v>11</v>
      </c>
    </row>
    <row r="6" spans="1:11" ht="45" x14ac:dyDescent="0.25">
      <c r="A6" s="6">
        <v>1</v>
      </c>
      <c r="B6" s="5" t="s">
        <v>59</v>
      </c>
      <c r="C6" s="19">
        <v>253221</v>
      </c>
      <c r="D6" s="19" t="s">
        <v>43</v>
      </c>
      <c r="E6" s="5">
        <v>60</v>
      </c>
      <c r="F6" s="20">
        <v>52.37</v>
      </c>
      <c r="G6" s="9">
        <f>F6*E6</f>
        <v>3142.2</v>
      </c>
      <c r="H6" s="9" t="s">
        <v>45</v>
      </c>
      <c r="I6" s="9" t="s">
        <v>46</v>
      </c>
      <c r="J6" s="11" t="s">
        <v>12</v>
      </c>
      <c r="K6" s="16">
        <v>0.1</v>
      </c>
    </row>
    <row r="7" spans="1:11" ht="33.75" x14ac:dyDescent="0.25">
      <c r="A7" s="6">
        <v>2</v>
      </c>
      <c r="B7" s="5" t="s">
        <v>15</v>
      </c>
      <c r="C7" s="19">
        <v>483537</v>
      </c>
      <c r="D7" s="19" t="s">
        <v>43</v>
      </c>
      <c r="E7" s="5">
        <v>13</v>
      </c>
      <c r="F7" s="20">
        <v>59.8</v>
      </c>
      <c r="G7" s="9">
        <f t="shared" ref="G7:G46" si="0">F7*E7</f>
        <v>777.4</v>
      </c>
      <c r="H7" s="9" t="s">
        <v>45</v>
      </c>
      <c r="I7" s="9" t="s">
        <v>46</v>
      </c>
      <c r="J7" s="11" t="s">
        <v>12</v>
      </c>
      <c r="K7" s="16">
        <v>0.1</v>
      </c>
    </row>
    <row r="8" spans="1:11" ht="22.5" x14ac:dyDescent="0.25">
      <c r="A8" s="6">
        <v>3</v>
      </c>
      <c r="B8" s="5" t="s">
        <v>58</v>
      </c>
      <c r="C8" s="19">
        <v>237589</v>
      </c>
      <c r="D8" s="19" t="s">
        <v>60</v>
      </c>
      <c r="E8" s="5">
        <v>41</v>
      </c>
      <c r="F8" s="20">
        <v>5.56</v>
      </c>
      <c r="G8" s="9">
        <f t="shared" si="0"/>
        <v>227.95999999999998</v>
      </c>
      <c r="H8" s="9" t="s">
        <v>45</v>
      </c>
      <c r="I8" s="9" t="s">
        <v>46</v>
      </c>
      <c r="J8" s="11" t="s">
        <v>12</v>
      </c>
      <c r="K8" s="16">
        <v>0.02</v>
      </c>
    </row>
    <row r="9" spans="1:11" ht="22.5" x14ac:dyDescent="0.25">
      <c r="A9" s="6">
        <v>4</v>
      </c>
      <c r="B9" s="5" t="s">
        <v>57</v>
      </c>
      <c r="C9" s="19">
        <v>237590</v>
      </c>
      <c r="D9" s="19" t="s">
        <v>60</v>
      </c>
      <c r="E9" s="5">
        <v>281</v>
      </c>
      <c r="F9" s="20">
        <v>5.38</v>
      </c>
      <c r="G9" s="9">
        <f t="shared" si="0"/>
        <v>1511.78</v>
      </c>
      <c r="H9" s="9" t="s">
        <v>45</v>
      </c>
      <c r="I9" s="9" t="s">
        <v>46</v>
      </c>
      <c r="J9" s="11" t="s">
        <v>12</v>
      </c>
      <c r="K9" s="16">
        <v>0.02</v>
      </c>
    </row>
    <row r="10" spans="1:11" ht="45" x14ac:dyDescent="0.25">
      <c r="A10" s="6">
        <v>5</v>
      </c>
      <c r="B10" s="5" t="s">
        <v>16</v>
      </c>
      <c r="C10" s="19">
        <v>348483</v>
      </c>
      <c r="D10" s="19" t="s">
        <v>43</v>
      </c>
      <c r="E10" s="5">
        <v>267</v>
      </c>
      <c r="F10" s="20">
        <v>32.44</v>
      </c>
      <c r="G10" s="9">
        <f t="shared" si="0"/>
        <v>8661.48</v>
      </c>
      <c r="H10" s="9" t="s">
        <v>45</v>
      </c>
      <c r="I10" s="9" t="s">
        <v>46</v>
      </c>
      <c r="J10" s="11" t="s">
        <v>12</v>
      </c>
      <c r="K10" s="16">
        <v>0.05</v>
      </c>
    </row>
    <row r="11" spans="1:11" ht="33.75" x14ac:dyDescent="0.25">
      <c r="A11" s="6">
        <v>6</v>
      </c>
      <c r="B11" s="5" t="s">
        <v>17</v>
      </c>
      <c r="C11" s="19">
        <v>483308</v>
      </c>
      <c r="D11" s="19" t="s">
        <v>43</v>
      </c>
      <c r="E11" s="5">
        <v>13</v>
      </c>
      <c r="F11" s="20">
        <v>105.44</v>
      </c>
      <c r="G11" s="9">
        <f t="shared" si="0"/>
        <v>1370.72</v>
      </c>
      <c r="H11" s="9" t="s">
        <v>45</v>
      </c>
      <c r="I11" s="9" t="s">
        <v>46</v>
      </c>
      <c r="J11" s="11" t="s">
        <v>12</v>
      </c>
      <c r="K11" s="17">
        <v>1E-3</v>
      </c>
    </row>
    <row r="12" spans="1:11" ht="45" x14ac:dyDescent="0.25">
      <c r="A12" s="6">
        <v>7</v>
      </c>
      <c r="B12" s="5" t="s">
        <v>18</v>
      </c>
      <c r="C12" s="19">
        <v>435019</v>
      </c>
      <c r="D12" s="19" t="s">
        <v>61</v>
      </c>
      <c r="E12" s="5">
        <v>4420</v>
      </c>
      <c r="F12" s="20">
        <v>8.7799999999999994</v>
      </c>
      <c r="G12" s="9">
        <f t="shared" si="0"/>
        <v>38807.599999999999</v>
      </c>
      <c r="H12" s="9" t="s">
        <v>45</v>
      </c>
      <c r="I12" s="9" t="s">
        <v>46</v>
      </c>
      <c r="J12" s="11" t="s">
        <v>12</v>
      </c>
      <c r="K12" s="16">
        <v>0.02</v>
      </c>
    </row>
    <row r="13" spans="1:11" ht="90" x14ac:dyDescent="0.25">
      <c r="A13" s="6">
        <v>8</v>
      </c>
      <c r="B13" s="5" t="s">
        <v>19</v>
      </c>
      <c r="C13" s="19">
        <v>256054</v>
      </c>
      <c r="D13" s="19" t="s">
        <v>62</v>
      </c>
      <c r="E13" s="5">
        <v>26</v>
      </c>
      <c r="F13" s="20">
        <v>33.93</v>
      </c>
      <c r="G13" s="9">
        <f t="shared" si="0"/>
        <v>882.18</v>
      </c>
      <c r="H13" s="9" t="s">
        <v>45</v>
      </c>
      <c r="I13" s="9" t="s">
        <v>46</v>
      </c>
      <c r="J13" s="11" t="s">
        <v>12</v>
      </c>
      <c r="K13" s="16">
        <v>0.05</v>
      </c>
    </row>
    <row r="14" spans="1:11" ht="45" x14ac:dyDescent="0.25">
      <c r="A14" s="6">
        <v>9</v>
      </c>
      <c r="B14" s="5" t="s">
        <v>20</v>
      </c>
      <c r="C14" s="19">
        <v>409926</v>
      </c>
      <c r="D14" s="19" t="s">
        <v>61</v>
      </c>
      <c r="E14" s="5">
        <v>1613</v>
      </c>
      <c r="F14" s="20">
        <v>4.37</v>
      </c>
      <c r="G14" s="9">
        <f t="shared" si="0"/>
        <v>7048.81</v>
      </c>
      <c r="H14" s="9" t="s">
        <v>45</v>
      </c>
      <c r="I14" s="9" t="s">
        <v>46</v>
      </c>
      <c r="J14" s="11" t="s">
        <v>12</v>
      </c>
      <c r="K14" s="16">
        <v>0.01</v>
      </c>
    </row>
    <row r="15" spans="1:11" ht="22.5" x14ac:dyDescent="0.25">
      <c r="A15" s="6">
        <v>10</v>
      </c>
      <c r="B15" s="5" t="s">
        <v>21</v>
      </c>
      <c r="C15" s="19">
        <v>427228</v>
      </c>
      <c r="D15" s="19" t="s">
        <v>63</v>
      </c>
      <c r="E15" s="5">
        <v>18</v>
      </c>
      <c r="F15" s="20">
        <v>23.9</v>
      </c>
      <c r="G15" s="9">
        <f t="shared" si="0"/>
        <v>430.2</v>
      </c>
      <c r="H15" s="9" t="s">
        <v>45</v>
      </c>
      <c r="I15" s="9" t="s">
        <v>46</v>
      </c>
      <c r="J15" s="11" t="s">
        <v>12</v>
      </c>
      <c r="K15" s="16">
        <v>0.05</v>
      </c>
    </row>
    <row r="16" spans="1:11" ht="90" x14ac:dyDescent="0.25">
      <c r="A16" s="6">
        <v>11</v>
      </c>
      <c r="B16" s="5" t="s">
        <v>56</v>
      </c>
      <c r="C16" s="19">
        <v>449762</v>
      </c>
      <c r="D16" s="19" t="s">
        <v>64</v>
      </c>
      <c r="E16" s="5">
        <v>3</v>
      </c>
      <c r="F16" s="20">
        <v>90.58</v>
      </c>
      <c r="G16" s="9">
        <f t="shared" si="0"/>
        <v>271.74</v>
      </c>
      <c r="H16" s="9" t="s">
        <v>45</v>
      </c>
      <c r="I16" s="9" t="s">
        <v>46</v>
      </c>
      <c r="J16" s="11" t="s">
        <v>12</v>
      </c>
      <c r="K16" s="16">
        <v>0.1</v>
      </c>
    </row>
    <row r="17" spans="1:18" ht="22.5" x14ac:dyDescent="0.25">
      <c r="A17" s="6">
        <v>12</v>
      </c>
      <c r="B17" s="5" t="s">
        <v>22</v>
      </c>
      <c r="C17" s="19">
        <v>358886</v>
      </c>
      <c r="D17" s="19" t="s">
        <v>65</v>
      </c>
      <c r="E17" s="5">
        <v>3</v>
      </c>
      <c r="F17" s="20">
        <v>119.81</v>
      </c>
      <c r="G17" s="9">
        <f t="shared" si="0"/>
        <v>359.43</v>
      </c>
      <c r="H17" s="9" t="s">
        <v>45</v>
      </c>
      <c r="I17" s="9" t="s">
        <v>46</v>
      </c>
      <c r="J17" s="11" t="s">
        <v>12</v>
      </c>
      <c r="K17" s="17">
        <v>1E-3</v>
      </c>
    </row>
    <row r="18" spans="1:18" ht="33.75" x14ac:dyDescent="0.25">
      <c r="A18" s="6">
        <v>13</v>
      </c>
      <c r="B18" s="5" t="s">
        <v>23</v>
      </c>
      <c r="C18" s="19">
        <v>408763</v>
      </c>
      <c r="D18" s="19" t="s">
        <v>66</v>
      </c>
      <c r="E18" s="5">
        <v>717</v>
      </c>
      <c r="F18" s="20">
        <v>41.74</v>
      </c>
      <c r="G18" s="9">
        <f t="shared" si="0"/>
        <v>29927.58</v>
      </c>
      <c r="H18" s="9" t="s">
        <v>45</v>
      </c>
      <c r="I18" s="9" t="s">
        <v>46</v>
      </c>
      <c r="J18" s="11" t="s">
        <v>12</v>
      </c>
      <c r="K18" s="16">
        <v>0.05</v>
      </c>
      <c r="P18" s="14"/>
    </row>
    <row r="19" spans="1:18" ht="78.75" x14ac:dyDescent="0.25">
      <c r="A19" s="6">
        <v>14</v>
      </c>
      <c r="B19" s="5" t="s">
        <v>24</v>
      </c>
      <c r="C19" s="19">
        <v>600381</v>
      </c>
      <c r="D19" s="19" t="s">
        <v>43</v>
      </c>
      <c r="E19" s="5">
        <v>91</v>
      </c>
      <c r="F19" s="20">
        <v>39.93</v>
      </c>
      <c r="G19" s="9">
        <f t="shared" si="0"/>
        <v>3633.63</v>
      </c>
      <c r="H19" s="9" t="s">
        <v>45</v>
      </c>
      <c r="I19" s="9" t="s">
        <v>46</v>
      </c>
      <c r="J19" s="11" t="s">
        <v>12</v>
      </c>
      <c r="K19" s="16">
        <v>0.05</v>
      </c>
    </row>
    <row r="20" spans="1:18" ht="90" x14ac:dyDescent="0.25">
      <c r="A20" s="6">
        <v>15</v>
      </c>
      <c r="B20" s="5" t="s">
        <v>55</v>
      </c>
      <c r="C20" s="21">
        <v>607815</v>
      </c>
      <c r="D20" s="21" t="s">
        <v>43</v>
      </c>
      <c r="E20" s="22">
        <v>42</v>
      </c>
      <c r="F20" s="23">
        <v>47.65</v>
      </c>
      <c r="G20" s="24">
        <f t="shared" si="0"/>
        <v>2001.3</v>
      </c>
      <c r="H20" s="24" t="s">
        <v>45</v>
      </c>
      <c r="I20" s="24" t="s">
        <v>46</v>
      </c>
      <c r="J20" s="25" t="s">
        <v>12</v>
      </c>
      <c r="K20" s="26">
        <v>0.05</v>
      </c>
    </row>
    <row r="21" spans="1:18" ht="33.75" x14ac:dyDescent="0.25">
      <c r="A21" s="6">
        <v>16</v>
      </c>
      <c r="B21" s="5" t="s">
        <v>25</v>
      </c>
      <c r="C21" s="21">
        <v>279310</v>
      </c>
      <c r="D21" s="21" t="s">
        <v>43</v>
      </c>
      <c r="E21" s="22">
        <v>23</v>
      </c>
      <c r="F21" s="23">
        <v>10.51</v>
      </c>
      <c r="G21" s="24">
        <f t="shared" si="0"/>
        <v>241.73</v>
      </c>
      <c r="H21" s="24" t="s">
        <v>45</v>
      </c>
      <c r="I21" s="24" t="s">
        <v>46</v>
      </c>
      <c r="J21" s="25" t="s">
        <v>12</v>
      </c>
      <c r="K21" s="26">
        <v>0.03</v>
      </c>
    </row>
    <row r="22" spans="1:18" ht="22.5" x14ac:dyDescent="0.25">
      <c r="A22" s="6">
        <v>17</v>
      </c>
      <c r="B22" s="5" t="s">
        <v>54</v>
      </c>
      <c r="C22" s="21">
        <v>306176</v>
      </c>
      <c r="D22" s="21" t="s">
        <v>67</v>
      </c>
      <c r="E22" s="22">
        <v>60</v>
      </c>
      <c r="F22" s="23">
        <v>3.3</v>
      </c>
      <c r="G22" s="24">
        <f t="shared" si="0"/>
        <v>198</v>
      </c>
      <c r="H22" s="24" t="s">
        <v>45</v>
      </c>
      <c r="I22" s="24" t="s">
        <v>46</v>
      </c>
      <c r="J22" s="25" t="s">
        <v>12</v>
      </c>
      <c r="K22" s="26">
        <v>0.01</v>
      </c>
    </row>
    <row r="23" spans="1:18" ht="33.75" x14ac:dyDescent="0.25">
      <c r="A23" s="6">
        <v>18</v>
      </c>
      <c r="B23" s="5" t="s">
        <v>53</v>
      </c>
      <c r="C23" s="21">
        <v>318923</v>
      </c>
      <c r="D23" s="21" t="s">
        <v>68</v>
      </c>
      <c r="E23" s="22">
        <v>571</v>
      </c>
      <c r="F23" s="23">
        <v>9.49</v>
      </c>
      <c r="G23" s="24">
        <f t="shared" si="0"/>
        <v>5418.79</v>
      </c>
      <c r="H23" s="24" t="s">
        <v>45</v>
      </c>
      <c r="I23" s="24" t="s">
        <v>46</v>
      </c>
      <c r="J23" s="25" t="s">
        <v>12</v>
      </c>
      <c r="K23" s="26">
        <v>0.02</v>
      </c>
    </row>
    <row r="24" spans="1:18" ht="56.25" x14ac:dyDescent="0.25">
      <c r="A24" s="6">
        <v>19</v>
      </c>
      <c r="B24" s="5" t="s">
        <v>26</v>
      </c>
      <c r="C24" s="21">
        <v>219490</v>
      </c>
      <c r="D24" s="21" t="s">
        <v>43</v>
      </c>
      <c r="E24" s="22">
        <v>8</v>
      </c>
      <c r="F24" s="23">
        <v>79.47</v>
      </c>
      <c r="G24" s="24">
        <f t="shared" si="0"/>
        <v>635.76</v>
      </c>
      <c r="H24" s="24" t="s">
        <v>45</v>
      </c>
      <c r="I24" s="24" t="s">
        <v>46</v>
      </c>
      <c r="J24" s="25" t="s">
        <v>12</v>
      </c>
      <c r="K24" s="26">
        <v>0.1</v>
      </c>
    </row>
    <row r="25" spans="1:18" ht="45" x14ac:dyDescent="0.25">
      <c r="A25" s="6">
        <v>20</v>
      </c>
      <c r="B25" s="5" t="s">
        <v>52</v>
      </c>
      <c r="C25" s="21">
        <v>433263</v>
      </c>
      <c r="D25" s="27" t="s">
        <v>69</v>
      </c>
      <c r="E25" s="22">
        <v>3</v>
      </c>
      <c r="F25" s="23">
        <v>87.43</v>
      </c>
      <c r="G25" s="24">
        <f t="shared" si="0"/>
        <v>262.29000000000002</v>
      </c>
      <c r="H25" s="24" t="s">
        <v>45</v>
      </c>
      <c r="I25" s="24" t="s">
        <v>46</v>
      </c>
      <c r="J25" s="25" t="s">
        <v>12</v>
      </c>
      <c r="K25" s="26">
        <v>0.1</v>
      </c>
      <c r="P25" s="14"/>
    </row>
    <row r="26" spans="1:18" ht="15" x14ac:dyDescent="0.25">
      <c r="A26" s="6">
        <v>21</v>
      </c>
      <c r="B26" s="5" t="s">
        <v>27</v>
      </c>
      <c r="C26" s="21">
        <v>432871</v>
      </c>
      <c r="D26" s="21" t="s">
        <v>43</v>
      </c>
      <c r="E26" s="22">
        <v>405</v>
      </c>
      <c r="F26" s="23">
        <v>18.2</v>
      </c>
      <c r="G26" s="24">
        <f t="shared" si="0"/>
        <v>7371</v>
      </c>
      <c r="H26" s="24" t="s">
        <v>45</v>
      </c>
      <c r="I26" s="24" t="s">
        <v>46</v>
      </c>
      <c r="J26" s="25" t="s">
        <v>12</v>
      </c>
      <c r="K26" s="26">
        <v>0.03</v>
      </c>
    </row>
    <row r="27" spans="1:18" ht="30.75" x14ac:dyDescent="0.3">
      <c r="A27" s="6">
        <v>22</v>
      </c>
      <c r="B27" s="5" t="s">
        <v>28</v>
      </c>
      <c r="C27" s="21">
        <v>279329</v>
      </c>
      <c r="D27" s="21" t="s">
        <v>70</v>
      </c>
      <c r="E27" s="22">
        <v>36</v>
      </c>
      <c r="F27" s="23">
        <v>5.7</v>
      </c>
      <c r="G27" s="24">
        <f t="shared" si="0"/>
        <v>205.20000000000002</v>
      </c>
      <c r="H27" s="24" t="s">
        <v>45</v>
      </c>
      <c r="I27" s="24" t="s">
        <v>46</v>
      </c>
      <c r="J27" s="25" t="s">
        <v>12</v>
      </c>
      <c r="K27" s="26">
        <v>0.02</v>
      </c>
      <c r="M27" s="13"/>
      <c r="N27" s="13"/>
      <c r="P27" s="14"/>
      <c r="R27" s="15"/>
    </row>
    <row r="28" spans="1:18" ht="45" x14ac:dyDescent="0.3">
      <c r="A28" s="6">
        <v>23</v>
      </c>
      <c r="B28" s="5" t="s">
        <v>47</v>
      </c>
      <c r="C28" s="21">
        <v>437156</v>
      </c>
      <c r="D28" s="21" t="s">
        <v>66</v>
      </c>
      <c r="E28" s="22">
        <v>3460</v>
      </c>
      <c r="F28" s="23">
        <v>16.48</v>
      </c>
      <c r="G28" s="24">
        <f t="shared" si="0"/>
        <v>57020.800000000003</v>
      </c>
      <c r="H28" s="24" t="s">
        <v>45</v>
      </c>
      <c r="I28" s="24" t="s">
        <v>46</v>
      </c>
      <c r="J28" s="25" t="s">
        <v>12</v>
      </c>
      <c r="K28" s="26">
        <v>0.03</v>
      </c>
      <c r="M28" s="13"/>
      <c r="R28" s="15"/>
    </row>
    <row r="29" spans="1:18" ht="33.75" x14ac:dyDescent="0.25">
      <c r="A29" s="6">
        <v>24</v>
      </c>
      <c r="B29" s="5" t="s">
        <v>29</v>
      </c>
      <c r="C29" s="21">
        <v>381508</v>
      </c>
      <c r="D29" s="21" t="s">
        <v>43</v>
      </c>
      <c r="E29" s="22">
        <v>131</v>
      </c>
      <c r="F29" s="23">
        <v>17.2</v>
      </c>
      <c r="G29" s="24">
        <f t="shared" si="0"/>
        <v>2253.1999999999998</v>
      </c>
      <c r="H29" s="24" t="s">
        <v>45</v>
      </c>
      <c r="I29" s="24" t="s">
        <v>46</v>
      </c>
      <c r="J29" s="25" t="s">
        <v>12</v>
      </c>
      <c r="K29" s="26">
        <v>0.03</v>
      </c>
    </row>
    <row r="30" spans="1:18" ht="33.75" x14ac:dyDescent="0.3">
      <c r="A30" s="6">
        <v>25</v>
      </c>
      <c r="B30" s="5" t="s">
        <v>30</v>
      </c>
      <c r="C30" s="21">
        <v>441485</v>
      </c>
      <c r="D30" s="21" t="s">
        <v>43</v>
      </c>
      <c r="E30" s="22">
        <v>12</v>
      </c>
      <c r="F30" s="23">
        <v>1790.34</v>
      </c>
      <c r="G30" s="24">
        <f t="shared" si="0"/>
        <v>21484.079999999998</v>
      </c>
      <c r="H30" s="24" t="s">
        <v>45</v>
      </c>
      <c r="I30" s="24" t="s">
        <v>46</v>
      </c>
      <c r="J30" s="25" t="s">
        <v>12</v>
      </c>
      <c r="K30" s="28">
        <v>1E-3</v>
      </c>
      <c r="M30" s="13"/>
    </row>
    <row r="31" spans="1:18" ht="15" x14ac:dyDescent="0.25">
      <c r="A31" s="6">
        <v>26</v>
      </c>
      <c r="B31" s="5" t="s">
        <v>31</v>
      </c>
      <c r="C31" s="21">
        <v>383315</v>
      </c>
      <c r="D31" s="21" t="s">
        <v>43</v>
      </c>
      <c r="E31" s="22">
        <v>35</v>
      </c>
      <c r="F31" s="23">
        <v>122.6</v>
      </c>
      <c r="G31" s="24">
        <f t="shared" si="0"/>
        <v>4291</v>
      </c>
      <c r="H31" s="24" t="s">
        <v>45</v>
      </c>
      <c r="I31" s="24" t="s">
        <v>46</v>
      </c>
      <c r="J31" s="25" t="s">
        <v>12</v>
      </c>
      <c r="K31" s="28">
        <v>1E-3</v>
      </c>
    </row>
    <row r="32" spans="1:18" ht="45" x14ac:dyDescent="0.25">
      <c r="A32" s="6">
        <v>27</v>
      </c>
      <c r="B32" s="5" t="s">
        <v>32</v>
      </c>
      <c r="C32" s="21">
        <v>416778</v>
      </c>
      <c r="D32" s="21" t="s">
        <v>43</v>
      </c>
      <c r="E32" s="22">
        <v>263</v>
      </c>
      <c r="F32" s="23">
        <v>20.72</v>
      </c>
      <c r="G32" s="24">
        <f t="shared" si="0"/>
        <v>5449.36</v>
      </c>
      <c r="H32" s="24" t="s">
        <v>45</v>
      </c>
      <c r="I32" s="24" t="s">
        <v>46</v>
      </c>
      <c r="J32" s="25" t="s">
        <v>12</v>
      </c>
      <c r="K32" s="26">
        <v>0.05</v>
      </c>
    </row>
    <row r="33" spans="1:18" ht="22.5" x14ac:dyDescent="0.3">
      <c r="A33" s="6">
        <v>28</v>
      </c>
      <c r="B33" s="5" t="s">
        <v>48</v>
      </c>
      <c r="C33" s="21">
        <v>422193</v>
      </c>
      <c r="D33" s="21" t="s">
        <v>43</v>
      </c>
      <c r="E33" s="22">
        <v>117</v>
      </c>
      <c r="F33" s="23">
        <v>149.21</v>
      </c>
      <c r="G33" s="24">
        <f t="shared" si="0"/>
        <v>17457.57</v>
      </c>
      <c r="H33" s="24" t="s">
        <v>45</v>
      </c>
      <c r="I33" s="24" t="s">
        <v>46</v>
      </c>
      <c r="J33" s="25" t="s">
        <v>12</v>
      </c>
      <c r="K33" s="28">
        <v>1E-3</v>
      </c>
      <c r="M33" s="13"/>
      <c r="R33" s="15"/>
    </row>
    <row r="34" spans="1:18" ht="45" x14ac:dyDescent="0.25">
      <c r="A34" s="6">
        <v>29</v>
      </c>
      <c r="B34" s="5" t="s">
        <v>33</v>
      </c>
      <c r="C34" s="21">
        <v>449804</v>
      </c>
      <c r="D34" s="21" t="s">
        <v>71</v>
      </c>
      <c r="E34" s="22">
        <v>57</v>
      </c>
      <c r="F34" s="23">
        <v>316.95</v>
      </c>
      <c r="G34" s="24">
        <f t="shared" si="0"/>
        <v>18066.149999999998</v>
      </c>
      <c r="H34" s="24" t="s">
        <v>45</v>
      </c>
      <c r="I34" s="24" t="s">
        <v>46</v>
      </c>
      <c r="J34" s="25" t="s">
        <v>12</v>
      </c>
      <c r="K34" s="28">
        <v>1E-3</v>
      </c>
    </row>
    <row r="35" spans="1:18" ht="22.5" x14ac:dyDescent="0.25">
      <c r="A35" s="6">
        <v>30</v>
      </c>
      <c r="B35" s="5" t="s">
        <v>34</v>
      </c>
      <c r="C35" s="21">
        <v>344983</v>
      </c>
      <c r="D35" s="21" t="s">
        <v>43</v>
      </c>
      <c r="E35" s="22">
        <v>195</v>
      </c>
      <c r="F35" s="23">
        <v>4.4800000000000004</v>
      </c>
      <c r="G35" s="24">
        <f t="shared" si="0"/>
        <v>873.60000000000014</v>
      </c>
      <c r="H35" s="24" t="s">
        <v>45</v>
      </c>
      <c r="I35" s="24" t="s">
        <v>46</v>
      </c>
      <c r="J35" s="25" t="s">
        <v>12</v>
      </c>
      <c r="K35" s="26">
        <v>0.01</v>
      </c>
    </row>
    <row r="36" spans="1:18" ht="22.5" x14ac:dyDescent="0.25">
      <c r="A36" s="6">
        <v>31</v>
      </c>
      <c r="B36" s="5" t="s">
        <v>35</v>
      </c>
      <c r="C36" s="21">
        <v>258123</v>
      </c>
      <c r="D36" s="21" t="s">
        <v>72</v>
      </c>
      <c r="E36" s="22">
        <v>106</v>
      </c>
      <c r="F36" s="23">
        <v>7.99</v>
      </c>
      <c r="G36" s="24">
        <f t="shared" si="0"/>
        <v>846.94</v>
      </c>
      <c r="H36" s="24" t="s">
        <v>45</v>
      </c>
      <c r="I36" s="24" t="s">
        <v>46</v>
      </c>
      <c r="J36" s="25" t="s">
        <v>12</v>
      </c>
      <c r="K36" s="26">
        <v>0.02</v>
      </c>
    </row>
    <row r="37" spans="1:18" ht="22.5" x14ac:dyDescent="0.25">
      <c r="A37" s="6">
        <v>32</v>
      </c>
      <c r="B37" s="5" t="s">
        <v>36</v>
      </c>
      <c r="C37" s="21">
        <v>221390</v>
      </c>
      <c r="D37" s="21" t="s">
        <v>72</v>
      </c>
      <c r="E37" s="22">
        <v>42</v>
      </c>
      <c r="F37" s="23">
        <v>7.5</v>
      </c>
      <c r="G37" s="24">
        <f t="shared" si="0"/>
        <v>315</v>
      </c>
      <c r="H37" s="24" t="s">
        <v>45</v>
      </c>
      <c r="I37" s="24" t="s">
        <v>46</v>
      </c>
      <c r="J37" s="25" t="s">
        <v>12</v>
      </c>
      <c r="K37" s="26">
        <v>0.02</v>
      </c>
    </row>
    <row r="38" spans="1:18" ht="33.75" x14ac:dyDescent="0.25">
      <c r="A38" s="6">
        <v>33</v>
      </c>
      <c r="B38" s="5" t="s">
        <v>51</v>
      </c>
      <c r="C38" s="21">
        <v>605491</v>
      </c>
      <c r="D38" s="21" t="s">
        <v>73</v>
      </c>
      <c r="E38" s="22">
        <v>19</v>
      </c>
      <c r="F38" s="23">
        <v>16.14</v>
      </c>
      <c r="G38" s="24">
        <f t="shared" si="0"/>
        <v>306.66000000000003</v>
      </c>
      <c r="H38" s="24" t="s">
        <v>45</v>
      </c>
      <c r="I38" s="24" t="s">
        <v>46</v>
      </c>
      <c r="J38" s="25" t="s">
        <v>12</v>
      </c>
      <c r="K38" s="26">
        <v>0.03</v>
      </c>
    </row>
    <row r="39" spans="1:18" ht="45" x14ac:dyDescent="0.25">
      <c r="A39" s="6">
        <v>34</v>
      </c>
      <c r="B39" s="5" t="s">
        <v>37</v>
      </c>
      <c r="C39" s="21">
        <v>261015</v>
      </c>
      <c r="D39" s="21" t="s">
        <v>43</v>
      </c>
      <c r="E39" s="22">
        <v>41</v>
      </c>
      <c r="F39" s="23">
        <v>12.9</v>
      </c>
      <c r="G39" s="24">
        <f t="shared" si="0"/>
        <v>528.9</v>
      </c>
      <c r="H39" s="24" t="s">
        <v>45</v>
      </c>
      <c r="I39" s="24" t="s">
        <v>46</v>
      </c>
      <c r="J39" s="25" t="s">
        <v>12</v>
      </c>
      <c r="K39" s="26">
        <v>0.03</v>
      </c>
    </row>
    <row r="40" spans="1:18" ht="22.5" x14ac:dyDescent="0.25">
      <c r="A40" s="6">
        <v>35</v>
      </c>
      <c r="B40" s="5" t="s">
        <v>38</v>
      </c>
      <c r="C40" s="21">
        <v>309968</v>
      </c>
      <c r="D40" s="21" t="s">
        <v>43</v>
      </c>
      <c r="E40" s="22">
        <v>117</v>
      </c>
      <c r="F40" s="23">
        <v>44.69</v>
      </c>
      <c r="G40" s="24">
        <f t="shared" si="0"/>
        <v>5228.7299999999996</v>
      </c>
      <c r="H40" s="24" t="s">
        <v>45</v>
      </c>
      <c r="I40" s="24" t="s">
        <v>46</v>
      </c>
      <c r="J40" s="25" t="s">
        <v>12</v>
      </c>
      <c r="K40" s="26">
        <v>0.05</v>
      </c>
    </row>
    <row r="41" spans="1:18" ht="30" x14ac:dyDescent="0.25">
      <c r="A41" s="6">
        <v>36</v>
      </c>
      <c r="B41" s="5" t="s">
        <v>39</v>
      </c>
      <c r="C41" s="21">
        <v>355268</v>
      </c>
      <c r="D41" s="21" t="s">
        <v>74</v>
      </c>
      <c r="E41" s="22">
        <v>801</v>
      </c>
      <c r="F41" s="23">
        <v>24.96</v>
      </c>
      <c r="G41" s="24">
        <f t="shared" si="0"/>
        <v>19992.96</v>
      </c>
      <c r="H41" s="24" t="s">
        <v>45</v>
      </c>
      <c r="I41" s="24" t="s">
        <v>46</v>
      </c>
      <c r="J41" s="25" t="s">
        <v>12</v>
      </c>
      <c r="K41" s="26">
        <v>0.05</v>
      </c>
    </row>
    <row r="42" spans="1:18" ht="78.75" x14ac:dyDescent="0.25">
      <c r="A42" s="6">
        <v>37</v>
      </c>
      <c r="B42" s="5" t="s">
        <v>50</v>
      </c>
      <c r="C42" s="21">
        <v>304141</v>
      </c>
      <c r="D42" s="21" t="s">
        <v>75</v>
      </c>
      <c r="E42" s="22">
        <v>23</v>
      </c>
      <c r="F42" s="23">
        <v>45.34</v>
      </c>
      <c r="G42" s="24">
        <f t="shared" si="0"/>
        <v>1042.8200000000002</v>
      </c>
      <c r="H42" s="24" t="s">
        <v>45</v>
      </c>
      <c r="I42" s="24" t="s">
        <v>46</v>
      </c>
      <c r="J42" s="25" t="s">
        <v>12</v>
      </c>
      <c r="K42" s="26">
        <v>0.05</v>
      </c>
    </row>
    <row r="43" spans="1:18" ht="45" x14ac:dyDescent="0.25">
      <c r="A43" s="6">
        <v>38</v>
      </c>
      <c r="B43" s="5" t="s">
        <v>40</v>
      </c>
      <c r="C43" s="21">
        <v>397370</v>
      </c>
      <c r="D43" s="27" t="s">
        <v>76</v>
      </c>
      <c r="E43" s="22">
        <v>19</v>
      </c>
      <c r="F43" s="23">
        <v>9.92</v>
      </c>
      <c r="G43" s="24">
        <f t="shared" si="0"/>
        <v>188.48</v>
      </c>
      <c r="H43" s="24" t="s">
        <v>45</v>
      </c>
      <c r="I43" s="24" t="s">
        <v>46</v>
      </c>
      <c r="J43" s="25" t="s">
        <v>12</v>
      </c>
      <c r="K43" s="26">
        <v>0.02</v>
      </c>
    </row>
    <row r="44" spans="1:18" ht="22.5" x14ac:dyDescent="0.3">
      <c r="A44" s="6">
        <v>39</v>
      </c>
      <c r="B44" s="5" t="s">
        <v>49</v>
      </c>
      <c r="C44" s="21">
        <v>323435</v>
      </c>
      <c r="D44" s="21" t="s">
        <v>43</v>
      </c>
      <c r="E44" s="22">
        <v>3</v>
      </c>
      <c r="F44" s="23">
        <v>69.900000000000006</v>
      </c>
      <c r="G44" s="24">
        <f t="shared" si="0"/>
        <v>209.70000000000002</v>
      </c>
      <c r="H44" s="24" t="s">
        <v>45</v>
      </c>
      <c r="I44" s="24" t="s">
        <v>46</v>
      </c>
      <c r="J44" s="25" t="s">
        <v>12</v>
      </c>
      <c r="K44" s="26">
        <v>0.1</v>
      </c>
      <c r="M44" s="13"/>
      <c r="P44" s="15"/>
    </row>
    <row r="45" spans="1:18" ht="22.5" x14ac:dyDescent="0.25">
      <c r="A45" s="6">
        <v>40</v>
      </c>
      <c r="B45" s="5" t="s">
        <v>41</v>
      </c>
      <c r="C45" s="21">
        <v>469173</v>
      </c>
      <c r="D45" s="21" t="s">
        <v>77</v>
      </c>
      <c r="E45" s="22">
        <v>35</v>
      </c>
      <c r="F45" s="23">
        <v>75.91</v>
      </c>
      <c r="G45" s="24">
        <f t="shared" si="0"/>
        <v>2656.85</v>
      </c>
      <c r="H45" s="24" t="s">
        <v>45</v>
      </c>
      <c r="I45" s="24" t="s">
        <v>46</v>
      </c>
      <c r="J45" s="25" t="s">
        <v>12</v>
      </c>
      <c r="K45" s="26">
        <v>0.1</v>
      </c>
    </row>
    <row r="46" spans="1:18" ht="33.75" x14ac:dyDescent="0.25">
      <c r="A46" s="6">
        <v>41</v>
      </c>
      <c r="B46" s="5" t="s">
        <v>42</v>
      </c>
      <c r="C46" s="21">
        <v>436328</v>
      </c>
      <c r="D46" s="21" t="s">
        <v>78</v>
      </c>
      <c r="E46" s="22">
        <v>2098</v>
      </c>
      <c r="F46" s="23">
        <v>80.66</v>
      </c>
      <c r="G46" s="24">
        <f t="shared" si="0"/>
        <v>169224.68</v>
      </c>
      <c r="H46" s="24" t="s">
        <v>46</v>
      </c>
      <c r="I46" s="24" t="s">
        <v>46</v>
      </c>
      <c r="J46" s="25" t="s">
        <v>12</v>
      </c>
      <c r="K46" s="26">
        <v>0.1</v>
      </c>
      <c r="P46" s="15"/>
    </row>
    <row r="47" spans="1:18" ht="22.5" x14ac:dyDescent="0.2">
      <c r="F47" s="8" t="s">
        <v>44</v>
      </c>
      <c r="G47" s="12">
        <f>SUM(G6:G46)</f>
        <v>440824.25999999995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Header>&amp;L&amp;G&amp;CPREGÃO ELETRÔNICO XX/2023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Fábio</cp:lastModifiedBy>
  <cp:lastPrinted>2023-05-30T20:53:19Z</cp:lastPrinted>
  <dcterms:created xsi:type="dcterms:W3CDTF">2019-07-30T23:05:19Z</dcterms:created>
  <dcterms:modified xsi:type="dcterms:W3CDTF">2023-06-01T20:04:51Z</dcterms:modified>
</cp:coreProperties>
</file>