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4716" activeTab="0"/>
  </bookViews>
  <sheets>
    <sheet name="ORÇAMENTO" sheetId="1" r:id="rId1"/>
  </sheets>
  <definedNames>
    <definedName name="_xlnm.Print_Area" localSheetId="0">'ORÇAMENTO'!$B$1:$G$22</definedName>
    <definedName name="_xlnm.Print_Titles" localSheetId="0">'ORÇAMENTO'!$1:$17</definedName>
  </definedNames>
  <calcPr fullCalcOnLoad="1"/>
</workbook>
</file>

<file path=xl/sharedStrings.xml><?xml version="1.0" encoding="utf-8"?>
<sst xmlns="http://schemas.openxmlformats.org/spreadsheetml/2006/main" count="31" uniqueCount="24">
  <si>
    <r>
      <t>CNPJ N.º :</t>
    </r>
    <r>
      <rPr>
        <sz val="9"/>
        <color indexed="10"/>
        <rFont val="Verdana"/>
        <family val="2"/>
      </rPr>
      <t xml:space="preserve"> (N.º DO CNPJ)</t>
    </r>
  </si>
  <si>
    <t>Local e data:</t>
  </si>
  <si>
    <t>Assinatura do representante legal da empresae carimbo com CNPJ:</t>
  </si>
  <si>
    <t>OBS: A licitante vencedora deverá entregar uma cópia do orçamento em papel timbrado da mesma.</t>
  </si>
  <si>
    <t>TOTAL GERAL</t>
  </si>
  <si>
    <t>Unidade</t>
  </si>
  <si>
    <t>Valor Unitário por Manutenção</t>
  </si>
  <si>
    <t>Valor Total Anual</t>
  </si>
  <si>
    <t>Quantitativo de Manutenções Anuais</t>
  </si>
  <si>
    <t>Item</t>
  </si>
  <si>
    <t>Descrição</t>
  </si>
  <si>
    <t>MANUTENÇÃO DE BOMBA DE RECALQUE, AUTO ASPIRANTE E/OU MOTORES DE INDUÇÃO DE 20 CV A 30 CV incluindo os serviços de Desmontagem e Montagem, Transporte, Manutenção mecânica dos equipamentos, dos motores, identificação, pintura e sua manutenção elétrica.</t>
  </si>
  <si>
    <t>Serviço</t>
  </si>
  <si>
    <t>MANUTENÇÃO DE BOMBA DE RECALQUE, AUTO ASPIRANTE E/OU MOTORES DE INDUÇÃO 12,5 CV A 15 CV incluindo os serviços de Desmontagem e Montagem, Transporte, Manutenção mecânica dos equipamentos, dos motores, identificação, pintura e sua manutenção elétrica.</t>
  </si>
  <si>
    <t>MANUTENÇÃO DE BOMBA DE RECALQUE, AUTO ASPIRANTE E/OU MOTORES DE INDUÇÃO 10 CV incluindo os serviços de Desmontagem e Montagem, Transporte, Manutenção mecânica dos equipamentos, dos motores, identificação, pintura e sua manutenção elétrica</t>
  </si>
  <si>
    <t>MANUTENÇÃO DE BOMBA DE RECALQUE, AUTO ASPIRANTE E/OU MOTORES DE INDUÇÃO 7,5 CV incluindo os serviços de Desmontagem e Montagem, Transporte, Manutenção mecânica dos equipamentos, dos motores, identificação, pintura e sua manutenção elétrica</t>
  </si>
  <si>
    <t>MANUTENÇÃO DE BOMBA DE RECALQUE, AUTO ASPIRANTE E/OU MOTORES DE INDUÇÃO 4,0 CV A 5,0 CV incluindo os serviços de Desmontagem e Montagem, Transporte, Manutenção mecânica dos equipamentos, dos motores, identificação, pintura e sua manutenção elétrica</t>
  </si>
  <si>
    <t>MANUTENÇÃO DE BOMBA DE RECALQUE, AUTO ASPIRANTE E/OU MOTORES DE INDUÇÃO 3,0 CV incluindo os serviços de Desmontagem e Montagem, Transporte, Manutenção mecânica dos equipamentos, dos motores, identificação, pintura e sua manutenção elétrica.</t>
  </si>
  <si>
    <t>MANUTENÇÃO DE BOMBA DE RECALQUE, AUTO ASPIRANTE E/OU MOTORES DE INDUÇÃO 1,0 CV A 2,0 CV incluindo os serviços de Desmontagem e Montagem, Transporte, Manutenção mecânica dos equipamentos, dos motores, identificação, pintura e sua manutenção elétrica</t>
  </si>
  <si>
    <t>MANUTENÇÃO DE BOMBA DE RECALQUE, AUTO ASPIRANTE E/OU MOTORES DE INDUÇÃO 1/4 CV A 3/4 CV incluindo os serviços de Desmontagem e Montagem, Transporte, Manutenção mecânica dos equipamentos, dos motores, identificação, pintura e sua manutenção elétrica</t>
  </si>
  <si>
    <t>Processo n.º  23069.191852/2022-21</t>
  </si>
  <si>
    <t>OBJETO: Contratação de empresa especializada na prestação de serviços de manutenção preventiva e/ou corretiva com fornecimento de peças em de BOMBA DE RECALQUE, AUTO ASPIRANTE E/OU MOTORES DE INDUÇÃO d’água e de esgoto das unidades da UFF - Universidade Federal Fluminense situadas no município de Niterói/RJ.</t>
  </si>
  <si>
    <t>lote</t>
  </si>
  <si>
    <t>Pregão Eletrônico n.º 33/2023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</si>
</sst>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&quot;R$ &quot;#,##0.00"/>
    <numFmt numFmtId="184" formatCode="0.0"/>
  </numFmts>
  <fonts count="52">
    <font>
      <sz val="10"/>
      <name val="Times New Roman"/>
      <family val="0"/>
    </font>
    <font>
      <sz val="10"/>
      <color indexed="17"/>
      <name val="Arial Narrow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9"/>
      <color indexed="10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center" wrapText="1"/>
    </xf>
    <xf numFmtId="177" fontId="49" fillId="0" borderId="12" xfId="46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11" fillId="0" borderId="12" xfId="0" applyNumberFormat="1" applyFont="1" applyBorder="1" applyAlignment="1">
      <alignment horizontal="center"/>
    </xf>
    <xf numFmtId="177" fontId="11" fillId="0" borderId="12" xfId="46" applyFont="1" applyBorder="1" applyAlignment="1">
      <alignment vertical="center"/>
    </xf>
    <xf numFmtId="0" fontId="11" fillId="0" borderId="15" xfId="0" applyFont="1" applyBorder="1" applyAlignment="1">
      <alignment horizontal="center" vertical="distributed" wrapText="1"/>
    </xf>
    <xf numFmtId="0" fontId="5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distributed" wrapText="1" shrinkToFit="1" readingOrder="1"/>
    </xf>
    <xf numFmtId="0" fontId="4" fillId="0" borderId="0" xfId="0" applyFont="1" applyAlignment="1">
      <alignment horizontal="center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view="pageLayout" zoomScaleNormal="60" zoomScaleSheetLayoutView="100" workbookViewId="0" topLeftCell="A34">
      <selection activeCell="C9" sqref="C9"/>
    </sheetView>
  </sheetViews>
  <sheetFormatPr defaultColWidth="9.33203125" defaultRowHeight="12.75"/>
  <cols>
    <col min="2" max="2" width="8.5" style="0" customWidth="1"/>
    <col min="3" max="3" width="87.16015625" style="0" customWidth="1"/>
    <col min="4" max="5" width="19" style="0" customWidth="1"/>
    <col min="6" max="7" width="22.66015625" style="0" customWidth="1"/>
    <col min="8" max="8" width="5.83203125" style="0" customWidth="1"/>
    <col min="11" max="11" width="22.33203125" style="0" customWidth="1"/>
    <col min="12" max="12" width="25.83203125" style="0" customWidth="1"/>
    <col min="13" max="13" width="20.16015625" style="0" customWidth="1"/>
  </cols>
  <sheetData>
    <row r="1" spans="2:7" ht="12.75">
      <c r="B1" s="30"/>
      <c r="C1" s="30"/>
      <c r="D1" s="30"/>
      <c r="E1" s="30"/>
      <c r="F1" s="30"/>
      <c r="G1" s="30"/>
    </row>
    <row r="2" spans="2:7" ht="12.75">
      <c r="B2" s="9" t="s">
        <v>0</v>
      </c>
      <c r="C2" s="9"/>
      <c r="D2" s="9"/>
      <c r="E2" s="9"/>
      <c r="F2" s="9"/>
      <c r="G2" s="9"/>
    </row>
    <row r="3" spans="2:7" ht="12.75">
      <c r="B3" s="32"/>
      <c r="C3" s="32"/>
      <c r="D3" s="32"/>
      <c r="E3" s="32"/>
      <c r="F3" s="32"/>
      <c r="G3" s="32"/>
    </row>
    <row r="4" spans="2:7" ht="12.75" customHeight="1">
      <c r="B4" s="31"/>
      <c r="C4" s="31"/>
      <c r="D4" s="31"/>
      <c r="E4" s="31"/>
      <c r="F4" s="31"/>
      <c r="G4" s="31"/>
    </row>
    <row r="5" spans="2:7" ht="53.25" customHeight="1">
      <c r="B5" s="37" t="s">
        <v>21</v>
      </c>
      <c r="C5" s="37"/>
      <c r="D5" s="37"/>
      <c r="E5" s="37"/>
      <c r="F5" s="37"/>
      <c r="G5" s="37"/>
    </row>
    <row r="6" spans="2:7" ht="12.75">
      <c r="B6" s="38" t="s">
        <v>20</v>
      </c>
      <c r="C6" s="38"/>
      <c r="D6" s="38"/>
      <c r="E6" s="38"/>
      <c r="F6" s="38"/>
      <c r="G6" s="38"/>
    </row>
    <row r="7" spans="2:7" ht="12.75">
      <c r="B7" s="38" t="s">
        <v>23</v>
      </c>
      <c r="C7" s="38"/>
      <c r="D7" s="38"/>
      <c r="E7" s="38"/>
      <c r="F7" s="38"/>
      <c r="G7" s="38"/>
    </row>
    <row r="8" spans="2:7" ht="12.75">
      <c r="B8" s="3"/>
      <c r="C8" s="3"/>
      <c r="D8" s="3"/>
      <c r="E8" s="3"/>
      <c r="F8" s="3"/>
      <c r="G8" s="3"/>
    </row>
    <row r="9" spans="1:9" ht="37.5">
      <c r="A9" s="23" t="s">
        <v>22</v>
      </c>
      <c r="B9" s="23" t="s">
        <v>9</v>
      </c>
      <c r="C9" s="12" t="s">
        <v>10</v>
      </c>
      <c r="D9" s="12" t="s">
        <v>5</v>
      </c>
      <c r="E9" s="13" t="s">
        <v>6</v>
      </c>
      <c r="F9" s="13" t="s">
        <v>8</v>
      </c>
      <c r="G9" s="12" t="s">
        <v>7</v>
      </c>
      <c r="H9" s="1"/>
      <c r="I9" s="1"/>
    </row>
    <row r="10" spans="1:9" ht="33.75">
      <c r="A10" s="27">
        <v>1</v>
      </c>
      <c r="B10" s="24">
        <v>1</v>
      </c>
      <c r="C10" s="14" t="s">
        <v>11</v>
      </c>
      <c r="D10" s="15" t="s">
        <v>12</v>
      </c>
      <c r="E10" s="16">
        <v>3534.16</v>
      </c>
      <c r="F10" s="17">
        <v>8</v>
      </c>
      <c r="G10" s="16">
        <f aca="true" t="shared" si="0" ref="G10:G17">E10*F10</f>
        <v>28273.28</v>
      </c>
      <c r="H10" s="1"/>
      <c r="I10" s="1"/>
    </row>
    <row r="11" spans="1:9" ht="33.75">
      <c r="A11" s="28"/>
      <c r="B11" s="24">
        <v>2</v>
      </c>
      <c r="C11" s="14" t="s">
        <v>13</v>
      </c>
      <c r="D11" s="15" t="s">
        <v>12</v>
      </c>
      <c r="E11" s="16">
        <v>1598.9</v>
      </c>
      <c r="F11" s="17">
        <v>20</v>
      </c>
      <c r="G11" s="16">
        <f t="shared" si="0"/>
        <v>31978</v>
      </c>
      <c r="H11" s="1"/>
      <c r="I11" s="1"/>
    </row>
    <row r="12" spans="1:9" ht="33.75">
      <c r="A12" s="28"/>
      <c r="B12" s="24">
        <v>3</v>
      </c>
      <c r="C12" s="18" t="s">
        <v>14</v>
      </c>
      <c r="D12" s="15" t="s">
        <v>12</v>
      </c>
      <c r="E12" s="16">
        <v>1647.22</v>
      </c>
      <c r="F12" s="17">
        <v>36</v>
      </c>
      <c r="G12" s="16">
        <f t="shared" si="0"/>
        <v>59299.92</v>
      </c>
      <c r="H12" s="1"/>
      <c r="I12" s="1"/>
    </row>
    <row r="13" spans="1:9" ht="33.75">
      <c r="A13" s="28"/>
      <c r="B13" s="24">
        <v>4</v>
      </c>
      <c r="C13" s="14" t="s">
        <v>15</v>
      </c>
      <c r="D13" s="15" t="s">
        <v>12</v>
      </c>
      <c r="E13" s="16">
        <v>1588.54</v>
      </c>
      <c r="F13" s="17">
        <v>76</v>
      </c>
      <c r="G13" s="16">
        <f t="shared" si="0"/>
        <v>120729.04</v>
      </c>
      <c r="H13" s="1"/>
      <c r="I13" s="1"/>
    </row>
    <row r="14" spans="1:9" ht="33.75">
      <c r="A14" s="28"/>
      <c r="B14" s="24">
        <v>5</v>
      </c>
      <c r="C14" s="14" t="s">
        <v>16</v>
      </c>
      <c r="D14" s="15" t="s">
        <v>12</v>
      </c>
      <c r="E14" s="16">
        <v>1854.74</v>
      </c>
      <c r="F14" s="17">
        <v>192</v>
      </c>
      <c r="G14" s="16">
        <f t="shared" si="0"/>
        <v>356110.08</v>
      </c>
      <c r="H14" s="1"/>
      <c r="I14" s="1"/>
    </row>
    <row r="15" spans="1:9" ht="33.75">
      <c r="A15" s="28"/>
      <c r="B15" s="24">
        <v>6</v>
      </c>
      <c r="C15" s="14" t="s">
        <v>17</v>
      </c>
      <c r="D15" s="15" t="s">
        <v>12</v>
      </c>
      <c r="E15" s="16">
        <v>1213.96</v>
      </c>
      <c r="F15" s="17">
        <v>188</v>
      </c>
      <c r="G15" s="16">
        <f t="shared" si="0"/>
        <v>228224.48</v>
      </c>
      <c r="H15" s="1"/>
      <c r="I15" s="1"/>
    </row>
    <row r="16" spans="1:9" ht="33.75">
      <c r="A16" s="28"/>
      <c r="B16" s="24">
        <v>7</v>
      </c>
      <c r="C16" s="14" t="s">
        <v>18</v>
      </c>
      <c r="D16" s="15" t="s">
        <v>12</v>
      </c>
      <c r="E16" s="16">
        <v>744.58</v>
      </c>
      <c r="F16" s="17">
        <v>168</v>
      </c>
      <c r="G16" s="16">
        <f t="shared" si="0"/>
        <v>125089.44</v>
      </c>
      <c r="H16" s="1"/>
      <c r="I16" s="1"/>
    </row>
    <row r="17" spans="1:9" ht="33.75">
      <c r="A17" s="29"/>
      <c r="B17" s="24">
        <v>8</v>
      </c>
      <c r="C17" s="14" t="s">
        <v>19</v>
      </c>
      <c r="D17" s="15" t="s">
        <v>12</v>
      </c>
      <c r="E17" s="16">
        <v>492.77</v>
      </c>
      <c r="F17" s="17">
        <v>76</v>
      </c>
      <c r="G17" s="16">
        <f t="shared" si="0"/>
        <v>37450.52</v>
      </c>
      <c r="H17" s="1"/>
      <c r="I17" s="1"/>
    </row>
    <row r="18" spans="1:13" ht="12" customHeight="1">
      <c r="A18" s="26"/>
      <c r="B18" s="35" t="s">
        <v>4</v>
      </c>
      <c r="C18" s="35"/>
      <c r="D18" s="35"/>
      <c r="E18" s="36"/>
      <c r="F18" s="21">
        <f>SUM(F10:F17)</f>
        <v>764</v>
      </c>
      <c r="G18" s="22">
        <f>SUM(G10:G17)</f>
        <v>987154.76</v>
      </c>
      <c r="H18" s="7"/>
      <c r="I18" s="7"/>
      <c r="J18" s="5"/>
      <c r="K18" s="6"/>
      <c r="L18" s="2"/>
      <c r="M18" s="2"/>
    </row>
    <row r="19" spans="1:13" ht="14.25" customHeight="1">
      <c r="A19" s="26"/>
      <c r="B19" s="25"/>
      <c r="C19" s="19"/>
      <c r="D19" s="19"/>
      <c r="E19" s="19"/>
      <c r="F19" s="19"/>
      <c r="G19" s="20"/>
      <c r="H19" s="7"/>
      <c r="I19" s="7"/>
      <c r="J19" s="5"/>
      <c r="K19" s="6"/>
      <c r="L19" s="2"/>
      <c r="M19" s="2"/>
    </row>
    <row r="20" spans="1:11" ht="68.25" customHeight="1">
      <c r="A20" s="26"/>
      <c r="B20" s="39" t="s">
        <v>1</v>
      </c>
      <c r="C20" s="40"/>
      <c r="D20" s="10"/>
      <c r="E20" s="11"/>
      <c r="F20" s="33" t="s">
        <v>2</v>
      </c>
      <c r="G20" s="34"/>
      <c r="H20" s="5"/>
      <c r="I20" s="5"/>
      <c r="J20" s="5"/>
      <c r="K20" s="5"/>
    </row>
    <row r="21" spans="1:11" ht="12.75">
      <c r="A21" s="26"/>
      <c r="B21" s="8" t="s">
        <v>3</v>
      </c>
      <c r="C21" s="4"/>
      <c r="D21" s="4"/>
      <c r="E21" s="4"/>
      <c r="F21" s="4"/>
      <c r="G21" s="4"/>
      <c r="H21" s="5"/>
      <c r="I21" s="5"/>
      <c r="J21" s="5"/>
      <c r="K21" s="5"/>
    </row>
    <row r="22" spans="1:11" ht="12.75">
      <c r="A22" s="26"/>
      <c r="B22" s="4"/>
      <c r="C22" s="4"/>
      <c r="D22" s="4"/>
      <c r="E22" s="4"/>
      <c r="F22" s="4"/>
      <c r="G22" s="4"/>
      <c r="H22" s="5"/>
      <c r="I22" s="5"/>
      <c r="J22" s="5"/>
      <c r="K22" s="5"/>
    </row>
    <row r="23" spans="8:11" ht="12.75">
      <c r="H23" s="5"/>
      <c r="I23" s="5"/>
      <c r="J23" s="5"/>
      <c r="K23" s="5"/>
    </row>
    <row r="24" spans="8:11" ht="12.75">
      <c r="H24" s="5"/>
      <c r="I24" s="5"/>
      <c r="J24" s="5"/>
      <c r="K24" s="5"/>
    </row>
    <row r="25" spans="8:11" ht="12.75">
      <c r="H25" s="5"/>
      <c r="I25" s="5"/>
      <c r="J25" s="5"/>
      <c r="K25" s="5"/>
    </row>
    <row r="26" spans="8:11" ht="12.75">
      <c r="H26" s="5"/>
      <c r="I26" s="5"/>
      <c r="J26" s="5"/>
      <c r="K26" s="5"/>
    </row>
    <row r="27" spans="8:11" ht="12.75">
      <c r="H27" s="5"/>
      <c r="I27" s="5"/>
      <c r="J27" s="5"/>
      <c r="K27" s="5"/>
    </row>
    <row r="28" spans="8:11" ht="12.75">
      <c r="H28" s="5"/>
      <c r="I28" s="5"/>
      <c r="J28" s="5"/>
      <c r="K28" s="5"/>
    </row>
    <row r="29" spans="8:11" ht="12.75">
      <c r="H29" s="5"/>
      <c r="I29" s="5"/>
      <c r="J29" s="5"/>
      <c r="K29" s="5"/>
    </row>
    <row r="30" spans="8:11" ht="12.75">
      <c r="H30" s="5"/>
      <c r="I30" s="5"/>
      <c r="J30" s="5"/>
      <c r="K30" s="5"/>
    </row>
    <row r="31" spans="8:11" ht="12.75">
      <c r="H31" s="5"/>
      <c r="I31" s="5"/>
      <c r="J31" s="5"/>
      <c r="K31" s="5"/>
    </row>
    <row r="32" spans="8:11" ht="12.75">
      <c r="H32" s="5"/>
      <c r="I32" s="5"/>
      <c r="J32" s="5"/>
      <c r="K32" s="5"/>
    </row>
  </sheetData>
  <sheetProtection/>
  <mergeCells count="10">
    <mergeCell ref="A10:A17"/>
    <mergeCell ref="B1:G1"/>
    <mergeCell ref="B4:G4"/>
    <mergeCell ref="B3:G3"/>
    <mergeCell ref="F20:G20"/>
    <mergeCell ref="B18:E18"/>
    <mergeCell ref="B5:G5"/>
    <mergeCell ref="B6:G6"/>
    <mergeCell ref="B7:G7"/>
    <mergeCell ref="B20:C20"/>
  </mergeCells>
  <printOptions horizontalCentered="1" verticalCentered="1"/>
  <pageMargins left="0" right="0" top="0.7874015748031497" bottom="0.6692913385826772" header="0.3937007874015748" footer="0.2755905511811024"/>
  <pageSetup horizontalDpi="300" verticalDpi="300" orientation="landscape" paperSize="9" scale="60" r:id="rId1"/>
  <headerFooter alignWithMargins="0">
    <oddHeader>&amp;R&amp;"Verdana,Normal"&amp;8
Processo n.º 23069.191852/2022-21
</oddHeader>
    <oddFooter>&amp;R&amp;8Pág.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edital consultoria</dc:subject>
  <dc:creator/>
  <cp:keywords/>
  <dc:description/>
  <cp:lastModifiedBy/>
  <cp:lastPrinted>2010-06-30T17:37:49Z</cp:lastPrinted>
  <dcterms:created xsi:type="dcterms:W3CDTF">2009-05-11T20:28:13Z</dcterms:created>
  <dcterms:modified xsi:type="dcterms:W3CDTF">2023-04-17T14:32:30Z</dcterms:modified>
  <cp:category/>
  <cp:version/>
  <cp:contentType/>
  <cp:contentStatus/>
</cp:coreProperties>
</file>