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ão Aranha\Desktop\CLI\Minutas\PE 150-2022 - Gêneros Alimentícios - In Natura\Minuta\"/>
    </mc:Choice>
  </mc:AlternateContent>
  <bookViews>
    <workbookView xWindow="0" yWindow="0" windowWidth="21600" windowHeight="9735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Folha1!#REF!</definedName>
    <definedName name="_xlnm.Print_Area" localSheetId="0">Folha1!$A$6:$M$46</definedName>
    <definedName name="_xlnm.Print_Titles" localSheetId="0">Folha1!$1:$5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F16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F7" i="1"/>
  <c r="F8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6" i="1"/>
  <c r="H45" i="1" l="1"/>
  <c r="H6" i="1"/>
  <c r="M6" i="1"/>
</calcChain>
</file>

<file path=xl/sharedStrings.xml><?xml version="1.0" encoding="utf-8"?>
<sst xmlns="http://schemas.openxmlformats.org/spreadsheetml/2006/main" count="253" uniqueCount="100">
  <si>
    <t>UNIDADE DE MEDIDA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</si>
  <si>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</si>
  <si>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</si>
  <si>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</si>
  <si>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</si>
  <si>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</si>
  <si>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</si>
  <si>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CATMAT</t>
  </si>
  <si>
    <t>QUANTIDADE TOTAL ORGÃO GERENCIADOR E PARTICIPANTES</t>
  </si>
  <si>
    <t>PRÓ-REITORIA DE ASSUNTOS ESTUDANTIS</t>
  </si>
  <si>
    <t>DIVISÃO DE ALIMENTAÇÃO E NUTRIÇÃO</t>
  </si>
  <si>
    <t>ITENS</t>
  </si>
  <si>
    <t>Kg</t>
  </si>
  <si>
    <t>FREQUÊNCIA DE AQUISIÇÃO</t>
  </si>
  <si>
    <t xml:space="preserve"> </t>
  </si>
  <si>
    <t>Intervalo mínimo de diferença de valores entre os lances</t>
  </si>
  <si>
    <t xml:space="preserve">TOTAL </t>
  </si>
  <si>
    <t>100 Kg/ SEMANAL</t>
  </si>
  <si>
    <t>NÃO</t>
  </si>
  <si>
    <t>SIM</t>
  </si>
  <si>
    <t>Aberto</t>
  </si>
  <si>
    <t>ANEXO I-A - PLANILHA ESTIMATIVA - DESCRIÇÃO, QUANTIDADE E PREÇOS - 2023</t>
  </si>
  <si>
    <t>QUANTIDADE (PROAES 153058/ COLUNI)</t>
  </si>
  <si>
    <t>800 kg/ SEMANAL</t>
  </si>
  <si>
    <t>100 Kg/ MENSAL</t>
  </si>
  <si>
    <t>50 kg/ 2X NA SEMANA</t>
  </si>
  <si>
    <t>1300 Kg/ QUINZENAL</t>
  </si>
  <si>
    <t>1300 Kg/ SEMANAL</t>
  </si>
  <si>
    <t>500 Kg/ 2x NA SEMANA</t>
  </si>
  <si>
    <t>400 Kg/ 2X NA SEMANA</t>
  </si>
  <si>
    <t>650 Kg/ 2X NA SEMANA</t>
  </si>
  <si>
    <t>30 Kg/ 2X NA SEMANA</t>
  </si>
  <si>
    <t>1200 Kg/ MENSAL</t>
  </si>
  <si>
    <t>20 Kg/ MENSAL</t>
  </si>
  <si>
    <t>300 Kg/ 2X NA SEMANA</t>
  </si>
  <si>
    <t>50 Kg/ 2X NA SEMANA</t>
  </si>
  <si>
    <t>350Kg/ SEMANAL</t>
  </si>
  <si>
    <t>500 Kg/ 2X NA SEMANA</t>
  </si>
  <si>
    <t>600 Kg/ 2x NA SEMANA</t>
  </si>
  <si>
    <t>900 Kg / SEMANAL</t>
  </si>
  <si>
    <t>1000 Kg/ SEMANAL</t>
  </si>
  <si>
    <r>
      <t xml:space="preserve">                                   GÊNEROS ALIMENTÍCIOS HORTIFRUTIS </t>
    </r>
    <r>
      <rPr>
        <b/>
        <i/>
        <sz val="10"/>
        <color theme="1"/>
        <rFont val="Calibri"/>
        <family val="2"/>
        <scheme val="minor"/>
      </rPr>
      <t>IN NATURA</t>
    </r>
  </si>
  <si>
    <t>60 Kg/ QUINZENAL</t>
  </si>
  <si>
    <t>64kg/ SEMANAL</t>
  </si>
  <si>
    <t>130Kg/ MENSAL - nos meses de março a setembro (7 meses)</t>
  </si>
  <si>
    <t>50 Kg/ QUINZENAL  nos meses de fevereiro a junho e agosto e setembro (7 meses)</t>
  </si>
  <si>
    <t>48Kg/ QUINZENAL - nos meses de março e de maio a outubro (7meses)</t>
  </si>
  <si>
    <t>28Kg/ SEMANAL  nos meses de agosto a dezembro (5 meses)</t>
  </si>
  <si>
    <t>700 Kg/ SEMANAL  nos meses de  setembro a janeiro (5 meses)</t>
  </si>
  <si>
    <t>950 Kg/ SEMANAL  nos meses de setembro a janeiro (5 meses)</t>
  </si>
  <si>
    <t>900 Kg/ SEMANAL  nos meses de  julho a novembro (5 meses)</t>
  </si>
  <si>
    <t>900 Kg/ SEMANAL  nos meses de abril a agosto (5 meses)</t>
  </si>
  <si>
    <t>700 Kg/ SEMANAL  nos meses de fevereiro a agosto (7 meses)</t>
  </si>
  <si>
    <r>
      <rPr>
        <b/>
        <sz val="11"/>
        <color rgb="FF000000"/>
        <rFont val="Calibri"/>
        <family val="2"/>
        <scheme val="minor"/>
      </rPr>
      <t xml:space="preserve">Abóbora japonesa </t>
    </r>
    <r>
      <rPr>
        <b/>
        <i/>
        <sz val="11"/>
        <color rgb="FF000000"/>
        <rFont val="Calibri"/>
        <family val="2"/>
        <scheme val="minor"/>
      </rPr>
      <t>in natura</t>
    </r>
    <r>
      <rPr>
        <sz val="11"/>
        <color rgb="FF000000"/>
        <rFont val="Calibri"/>
        <family val="2"/>
        <scheme val="minor"/>
      </rPr>
      <t xml:space="preserve">, de 1ª qualidade, fresca, inteira, casca dura e grossa, tamanho e coloração uniformes; com aroma e cor típicos do produto; em perfeito estado de desenvolvimento. Não serão permitidos danos que alterem a conformação e a aparência. Deve ser isenta de deformidades, material terroso e umidade externa anormal, parasitas, rachaduras, cortes e perfurações. </t>
    </r>
  </si>
  <si>
    <r>
      <rPr>
        <b/>
        <sz val="11"/>
        <color rgb="FF000000"/>
        <rFont val="Calibri"/>
        <family val="2"/>
        <scheme val="minor"/>
      </rPr>
      <t>Abobrinha</t>
    </r>
    <r>
      <rPr>
        <b/>
        <i/>
        <sz val="11"/>
        <color rgb="FF000000"/>
        <rFont val="Calibri"/>
        <family val="2"/>
        <scheme val="minor"/>
      </rPr>
      <t xml:space="preserve"> in natura</t>
    </r>
    <r>
      <rPr>
        <sz val="11"/>
        <color rgb="FF000000"/>
        <rFont val="Calibri"/>
        <family val="2"/>
        <scheme val="minor"/>
      </rPr>
      <t>, espécie italiana, de primeira qualidade, casca lisa e verde-clara brilhante, consistência firme, tamanho médio a grande, peso individual entre 200g e 250g. Isenta de terra e outros materiais estranhos, sujidades, pragas, lesões, odores e sabor estranhos e sem apresentar estado de decomposição. Sem traço de descoloração e manchas. Devem apresentar-se imaturas.</t>
    </r>
  </si>
  <si>
    <r>
      <rPr>
        <b/>
        <sz val="11"/>
        <color rgb="FF000000"/>
        <rFont val="Calibri"/>
        <family val="2"/>
        <scheme val="minor"/>
      </rPr>
      <t xml:space="preserve">Agrião </t>
    </r>
    <r>
      <rPr>
        <b/>
        <i/>
        <sz val="11"/>
        <color rgb="FF000000"/>
        <rFont val="Calibri"/>
        <family val="2"/>
        <scheme val="minor"/>
      </rPr>
      <t>in natura</t>
    </r>
    <r>
      <rPr>
        <sz val="11"/>
        <color rgb="FF000000"/>
        <rFont val="Calibri"/>
        <family val="2"/>
        <scheme val="minor"/>
      </rPr>
      <t>, de primeira qualidade, com folhas verdes escuras, frescas, firmes, íntegras e novas, talos firmes e íntegros. Isento de terra e outros materiais estranhos, sujidades, pragas, lesões, odores e sabor estranhos e sem apresentar estado de decomposição. Sem traço de descoloração e manchas.</t>
    </r>
  </si>
  <si>
    <r>
      <rPr>
        <b/>
        <sz val="11"/>
        <color rgb="FF000000"/>
        <rFont val="Calibri"/>
        <family val="2"/>
        <scheme val="minor"/>
      </rPr>
      <t xml:space="preserve">Aipim </t>
    </r>
    <r>
      <rPr>
        <b/>
        <i/>
        <sz val="11"/>
        <color rgb="FF000000"/>
        <rFont val="Calibri"/>
        <family val="2"/>
        <scheme val="minor"/>
      </rPr>
      <t>in natura</t>
    </r>
    <r>
      <rPr>
        <b/>
        <sz val="11"/>
        <color rgb="FF000000"/>
        <rFont val="Calibri"/>
        <family val="2"/>
        <scheme val="minor"/>
      </rPr>
      <t xml:space="preserve">, </t>
    </r>
    <r>
      <rPr>
        <sz val="11"/>
        <color rgb="FF000000"/>
        <rFont val="Calibri"/>
        <family val="2"/>
        <scheme val="minor"/>
      </rPr>
      <t>produto de 1ª qualidade, apresentando grau de evolução completo do tamanho, aroma e cor de característica própria. Com a ausência de sujidades, parasitas, larvas e fungos.</t>
    </r>
  </si>
  <si>
    <r>
      <rPr>
        <b/>
        <sz val="11"/>
        <color rgb="FF000000"/>
        <rFont val="Calibri"/>
        <family val="2"/>
        <scheme val="minor"/>
      </rPr>
      <t xml:space="preserve">Alho </t>
    </r>
    <r>
      <rPr>
        <b/>
        <i/>
        <sz val="11"/>
        <color rgb="FF000000"/>
        <rFont val="Calibri"/>
        <family val="2"/>
        <scheme val="minor"/>
      </rPr>
      <t>in natura</t>
    </r>
    <r>
      <rPr>
        <sz val="11"/>
        <color rgb="FF000000"/>
        <rFont val="Calibri"/>
        <family val="2"/>
        <scheme val="minor"/>
      </rPr>
      <t>, grupo branco, subgrupo nobre (de 5 a 20 bulbilhos graúdos e firmes por bulbo), tipo extra (número 6). Coloração uniforme e casca lisa. Isento de terra e outros materiais estranhos, sujidades, pragas e insetos, lesões, odores estranhos e sem apresentar estado de decomposição. Deverá ser acondicionado em caixa de papelão de 10 kg, contendo no rótulo ou etiqueta a identificação do responsável pelo produto, número do registro no Ministério da Agricultura e Reforma Agrária, Origem do Produto, Grupo, Subgrupo, Classe, Tipo, Peso Líquido e data do acondicionamento.</t>
    </r>
  </si>
  <si>
    <r>
      <rPr>
        <b/>
        <sz val="11"/>
        <color rgb="FF000000"/>
        <rFont val="Calibri"/>
        <family val="2"/>
        <scheme val="minor"/>
      </rPr>
      <t xml:space="preserve">Batata </t>
    </r>
    <r>
      <rPr>
        <b/>
        <i/>
        <sz val="11"/>
        <color rgb="FF000000"/>
        <rFont val="Calibri"/>
        <family val="2"/>
        <scheme val="minor"/>
      </rPr>
      <t>in natura</t>
    </r>
    <r>
      <rPr>
        <sz val="11"/>
        <color rgb="FF000000"/>
        <rFont val="Calibri"/>
        <family val="2"/>
        <scheme val="minor"/>
      </rPr>
      <t xml:space="preserve">, variedade </t>
    </r>
    <r>
      <rPr>
        <b/>
        <sz val="11"/>
        <color rgb="FF000000"/>
        <rFont val="Calibri"/>
        <family val="2"/>
        <scheme val="minor"/>
      </rPr>
      <t>Asterix</t>
    </r>
    <r>
      <rPr>
        <sz val="11"/>
        <color rgb="FF000000"/>
        <rFont val="Calibri"/>
        <family val="2"/>
        <scheme val="minor"/>
      </rPr>
      <t>, de primeira qualidade, consistência firme, casca lisa e rosa. Sem danos aparentes e pontos indicativos de germinação. Tamanho uniforme, tipo extra média (peso mínimo de 200g). Isenta de terra e outros materiais estranhos, sujidades, pragas, lesões, odores e sabor estranhos, partes esverdeadas e sem apresentar estado de decomposição. Não se apresentar completamente maduro.</t>
    </r>
  </si>
  <si>
    <r>
      <rPr>
        <b/>
        <sz val="11"/>
        <color rgb="FF000000"/>
        <rFont val="Calibri"/>
        <family val="2"/>
        <scheme val="minor"/>
      </rPr>
      <t>Batata</t>
    </r>
    <r>
      <rPr>
        <b/>
        <i/>
        <sz val="11"/>
        <color rgb="FF000000"/>
        <rFont val="Calibri"/>
        <family val="2"/>
        <scheme val="minor"/>
      </rPr>
      <t xml:space="preserve"> in natura</t>
    </r>
    <r>
      <rPr>
        <sz val="11"/>
        <color rgb="FF000000"/>
        <rFont val="Calibri"/>
        <family val="2"/>
        <scheme val="minor"/>
      </rPr>
      <t xml:space="preserve">, espécie </t>
    </r>
    <r>
      <rPr>
        <b/>
        <sz val="11"/>
        <color rgb="FF000000"/>
        <rFont val="Calibri"/>
        <family val="2"/>
        <scheme val="minor"/>
      </rPr>
      <t>doce</t>
    </r>
    <r>
      <rPr>
        <sz val="11"/>
        <color rgb="FF000000"/>
        <rFont val="Calibri"/>
        <family val="2"/>
        <scheme val="minor"/>
      </rPr>
      <t>, de primeira qualidade, tamanho uniforme, casca rosa escura, consistência firme e peso individual médio de 150g. Sem danos aparentes, rachaduras e pontos indicativos de germinação. Isenta de terra e outros materiais estranhos, sujidades, pragas, lesões, odores e sabor estranhos e sem apresentar estado de decomposição. Não se apresentar completamente maduro.</t>
    </r>
  </si>
  <si>
    <r>
      <rPr>
        <b/>
        <sz val="11"/>
        <color rgb="FF000000"/>
        <rFont val="Calibri"/>
        <family val="2"/>
        <scheme val="minor"/>
      </rPr>
      <t>Batata</t>
    </r>
    <r>
      <rPr>
        <b/>
        <i/>
        <sz val="11"/>
        <color rgb="FF000000"/>
        <rFont val="Calibri"/>
        <family val="2"/>
        <scheme val="minor"/>
      </rPr>
      <t xml:space="preserve"> in natura</t>
    </r>
    <r>
      <rPr>
        <sz val="11"/>
        <color rgb="FF000000"/>
        <rFont val="Calibri"/>
        <family val="2"/>
        <scheme val="minor"/>
      </rPr>
      <t xml:space="preserve">, variedade </t>
    </r>
    <r>
      <rPr>
        <b/>
        <sz val="11"/>
        <color rgb="FF000000"/>
        <rFont val="Calibri"/>
        <family val="2"/>
        <scheme val="minor"/>
      </rPr>
      <t>inglesa</t>
    </r>
    <r>
      <rPr>
        <sz val="11"/>
        <color rgb="FF000000"/>
        <rFont val="Calibri"/>
        <family val="2"/>
        <scheme val="minor"/>
      </rPr>
      <t>, tipo HBT, de primeira qualidade, de coloração amarelada, consistência firme, casca lisa e lavada. Sem danos aparentes e pontos indicativos de germinação. Isenta de terra e outros materiais estranhos, sujidades, pragas, lesões, odores e sabor estranhos, sem estado de decomposição e partes esverdeadas. Tamanho uniforme, tipo extra média, peso 200g. Não estar completamente madura.</t>
    </r>
  </si>
  <si>
    <r>
      <rPr>
        <b/>
        <sz val="11"/>
        <color rgb="FF000000"/>
        <rFont val="Calibri"/>
        <family val="2"/>
        <scheme val="minor"/>
      </rPr>
      <t xml:space="preserve">Beterraba </t>
    </r>
    <r>
      <rPr>
        <b/>
        <i/>
        <sz val="11"/>
        <color rgb="FF000000"/>
        <rFont val="Calibri"/>
        <family val="2"/>
        <scheme val="minor"/>
      </rPr>
      <t>in natura</t>
    </r>
    <r>
      <rPr>
        <sz val="11"/>
        <color rgb="FF000000"/>
        <rFont val="Calibri"/>
        <family val="2"/>
        <scheme val="minor"/>
      </rPr>
      <t>, de primeira qualidade, extra média, peso individual de 250g, sem ramas, consistência firme e sem rachaduras. Coloração roxa escura. Isenta de terra e outros materiais estranhos, sujidades, pragas, fungos, lesões, indícios de germinação, odores e sabor estranhos e sem apresentar estado de decomposição. Não estar completamente madura.</t>
    </r>
  </si>
  <si>
    <r>
      <rPr>
        <b/>
        <sz val="11"/>
        <color rgb="FF000000"/>
        <rFont val="Calibri"/>
        <family val="2"/>
        <scheme val="minor"/>
      </rPr>
      <t>Cebola</t>
    </r>
    <r>
      <rPr>
        <b/>
        <i/>
        <sz val="11"/>
        <color rgb="FF000000"/>
        <rFont val="Calibri"/>
        <family val="2"/>
        <scheme val="minor"/>
      </rPr>
      <t xml:space="preserve"> in natura</t>
    </r>
    <r>
      <rPr>
        <sz val="11"/>
        <color rgb="FF000000"/>
        <rFont val="Calibri"/>
        <family val="2"/>
        <scheme val="minor"/>
      </rPr>
      <t xml:space="preserve">, grupo 1, subgrupo </t>
    </r>
    <r>
      <rPr>
        <b/>
        <sz val="11"/>
        <color rgb="FF000000"/>
        <rFont val="Calibri"/>
        <family val="2"/>
        <scheme val="minor"/>
      </rPr>
      <t>branca</t>
    </r>
    <r>
      <rPr>
        <sz val="11"/>
        <color rgb="FF000000"/>
        <rFont val="Calibri"/>
        <family val="2"/>
        <scheme val="minor"/>
      </rPr>
      <t>, de primeira qualidade, tamanho médio a grande (mínimo de 100g e máximo de 130g), bulbos redondos, consistência firme, casca lisa e íntegra. Isenta de terra e outros materiais estranhos, sujidades, pragas, odores e sabor estranhos e sem apresentar estado de decomposição. O odor deve ser característico da hortaliça fresca. Embalagem deve ser saco de nylon com cerca de 20kg.</t>
    </r>
  </si>
  <si>
    <r>
      <rPr>
        <b/>
        <sz val="11"/>
        <color rgb="FF000000"/>
        <rFont val="Calibri"/>
        <family val="2"/>
        <scheme val="minor"/>
      </rPr>
      <t>Cenoura</t>
    </r>
    <r>
      <rPr>
        <b/>
        <i/>
        <sz val="11"/>
        <color rgb="FF000000"/>
        <rFont val="Calibri"/>
        <family val="2"/>
        <scheme val="minor"/>
      </rPr>
      <t xml:space="preserve"> in natura</t>
    </r>
    <r>
      <rPr>
        <sz val="11"/>
        <color rgb="FF000000"/>
        <rFont val="Calibri"/>
        <family val="2"/>
        <scheme val="minor"/>
      </rPr>
      <t>, extra A, de primeira qualidade, casca lisa, consistência firme, sem ramas, parte comestível macia, sem rigidez de suas fibras internas, cor alaranjada forte, com aproximadamente 20cm de comprimento e peso de 150g. Isenta de terra e outros materiais estranhos, sujidades, pragas, lesões, odores e sabor estranhos e sem apresentar estado de decomposição. Não estar completamente madura.</t>
    </r>
  </si>
  <si>
    <r>
      <rPr>
        <b/>
        <sz val="11"/>
        <color rgb="FF000000"/>
        <rFont val="Calibri"/>
        <family val="2"/>
        <scheme val="minor"/>
      </rPr>
      <t xml:space="preserve">Cheiro-verde </t>
    </r>
    <r>
      <rPr>
        <b/>
        <i/>
        <sz val="11"/>
        <color rgb="FF000000"/>
        <rFont val="Calibri"/>
        <family val="2"/>
        <scheme val="minor"/>
      </rPr>
      <t>in natura</t>
    </r>
    <r>
      <rPr>
        <sz val="11"/>
        <color rgb="FF000000"/>
        <rFont val="Calibri"/>
        <family val="2"/>
        <scheme val="minor"/>
      </rPr>
      <t>, de primeira qualidade, fresco, folhas novas, coloração verde escura, sem pontos amarelados e danos aparentes. Isento de terra e outros materiais estranhos, sujidades, pragas, lesões, odores e sabor estranhos e sem apresentar estado de decomposição.</t>
    </r>
  </si>
  <si>
    <r>
      <rPr>
        <b/>
        <sz val="11"/>
        <color rgb="FF000000"/>
        <rFont val="Calibri"/>
        <family val="2"/>
        <scheme val="minor"/>
      </rPr>
      <t xml:space="preserve">Chuchu </t>
    </r>
    <r>
      <rPr>
        <b/>
        <i/>
        <sz val="11"/>
        <color rgb="FF000000"/>
        <rFont val="Calibri"/>
        <family val="2"/>
        <scheme val="minor"/>
      </rPr>
      <t>in natura</t>
    </r>
    <r>
      <rPr>
        <sz val="11"/>
        <color rgb="FF000000"/>
        <rFont val="Calibri"/>
        <family val="2"/>
        <scheme val="minor"/>
      </rPr>
      <t>, tipo EXTRA, tamanho médio, de primeira qualidade, fisiologicamente bem desenvolvido e bem formado. Coloração verde claro, superfície lisa, com pouca rugosidade, sem espinhos, poupa firme e íntegra. Livre de danos mecânicos e fisiológicos, de pragas e doenças. Isento de terra e outros materiais estranhos e sem apresentar estado de decomposição.</t>
    </r>
  </si>
  <si>
    <r>
      <rPr>
        <b/>
        <sz val="11"/>
        <color rgb="FF000000"/>
        <rFont val="Calibri"/>
        <family val="2"/>
        <scheme val="minor"/>
      </rPr>
      <t>Coentro</t>
    </r>
    <r>
      <rPr>
        <b/>
        <i/>
        <sz val="11"/>
        <color rgb="FF000000"/>
        <rFont val="Calibri"/>
        <family val="2"/>
        <scheme val="minor"/>
      </rPr>
      <t xml:space="preserve"> in natura</t>
    </r>
    <r>
      <rPr>
        <sz val="11"/>
        <color rgb="FF000000"/>
        <rFont val="Calibri"/>
        <family val="2"/>
        <scheme val="minor"/>
      </rPr>
      <t>, de primeira qualidade, com folhas íntegras, frescas, coloração verde escura e sem pontos amarelados e danos aparentes. Isento de terra e outros materiais estranhos, sujidades, pragas, lesões, odores e sabor estranhos e sem apresentar estado de decomposição.</t>
    </r>
  </si>
  <si>
    <r>
      <rPr>
        <b/>
        <sz val="11"/>
        <color rgb="FF000000"/>
        <rFont val="Calibri"/>
        <family val="2"/>
        <scheme val="minor"/>
      </rPr>
      <t>Espinafre</t>
    </r>
    <r>
      <rPr>
        <b/>
        <i/>
        <sz val="11"/>
        <color rgb="FF000000"/>
        <rFont val="Calibri"/>
        <family val="2"/>
        <scheme val="minor"/>
      </rPr>
      <t xml:space="preserve"> in natura</t>
    </r>
    <r>
      <rPr>
        <sz val="11"/>
        <color rgb="FF000000"/>
        <rFont val="Calibri"/>
        <family val="2"/>
        <scheme val="minor"/>
      </rPr>
      <t>, variedade comum, de primeira qualidade, folhas e talos novos, frescos e íntegros, coloração verde escuro e sem danos aparentes. Isento de terra e outros materiais estranhos, traço de descoloração ou manchas, sujidades, pragas, lesões, odores e sabor estranhos e sem apresentar estado de decomposição.</t>
    </r>
  </si>
  <si>
    <r>
      <rPr>
        <b/>
        <sz val="11"/>
        <color rgb="FF000000"/>
        <rFont val="Calibri"/>
        <family val="2"/>
        <scheme val="minor"/>
      </rPr>
      <t xml:space="preserve">Inhame </t>
    </r>
    <r>
      <rPr>
        <b/>
        <i/>
        <sz val="11"/>
        <color rgb="FF000000"/>
        <rFont val="Calibri"/>
        <family val="2"/>
        <scheme val="minor"/>
      </rPr>
      <t>in natura</t>
    </r>
    <r>
      <rPr>
        <sz val="11"/>
        <color rgb="FF000000"/>
        <rFont val="Calibri"/>
        <family val="2"/>
        <scheme val="minor"/>
      </rPr>
      <t>,fresco, 1ª qualidade, com aspecto, tamanho, coloração uniforme, aroma e sabor típico do produto. Deve ser bem desenvolvido, firme e intacto. Sem perfurações, cortes, danos de origem física e mecânica. Isento de deformidades, sujidades, parasitas, larvas, bolores ou brotos. Com casca que solte facilmente, polpa branca ou amarelada.</t>
    </r>
  </si>
  <si>
    <r>
      <rPr>
        <b/>
        <sz val="11"/>
        <color rgb="FF000000"/>
        <rFont val="Calibri"/>
        <family val="2"/>
        <scheme val="minor"/>
      </rPr>
      <t xml:space="preserve">Pepino </t>
    </r>
    <r>
      <rPr>
        <b/>
        <i/>
        <sz val="11"/>
        <color rgb="FF000000"/>
        <rFont val="Calibri"/>
        <family val="2"/>
        <scheme val="minor"/>
      </rPr>
      <t>in natura</t>
    </r>
    <r>
      <rPr>
        <sz val="11"/>
        <color rgb="FF000000"/>
        <rFont val="Calibri"/>
        <family val="2"/>
        <scheme val="minor"/>
      </rPr>
      <t>, variedade comum, de primeira qualidade, consistência firme, coloração verde escuro e sem pontos escurecidos. Isento de terra e outro material estranho, sujidades, pragas, lesões, odores e sabor estranhos e sem apresentar estado de decomposição. Não estar completamente maduro. Peso aproximado da unidade: 300g.</t>
    </r>
  </si>
  <si>
    <r>
      <rPr>
        <b/>
        <sz val="11"/>
        <color rgb="FF000000"/>
        <rFont val="Calibri"/>
        <family val="2"/>
        <scheme val="minor"/>
      </rPr>
      <t xml:space="preserve">Pimentão </t>
    </r>
    <r>
      <rPr>
        <b/>
        <i/>
        <sz val="11"/>
        <color rgb="FF000000"/>
        <rFont val="Calibri"/>
        <family val="2"/>
        <scheme val="minor"/>
      </rPr>
      <t>in natura</t>
    </r>
    <r>
      <rPr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>subgrupo amarelo</t>
    </r>
    <r>
      <rPr>
        <sz val="11"/>
        <color rgb="FF000000"/>
        <rFont val="Calibri"/>
        <family val="2"/>
        <scheme val="minor"/>
      </rPr>
      <t>, de primeira qualidade, consistência firme, casca lisa e coloração amarelo brilhante. Sem pontos escuros e danos aparentes. Isento de terra e outros materiais estranhos, sujidades, pragas, lesões, odores e sabor estranhos e sem apresentar estado de decomposição. Não estar completamente maduro. Peso mínimo da unidade: 200g.</t>
    </r>
  </si>
  <si>
    <r>
      <rPr>
        <b/>
        <sz val="11"/>
        <color rgb="FF000000"/>
        <rFont val="Calibri"/>
        <family val="2"/>
        <scheme val="minor"/>
      </rPr>
      <t xml:space="preserve">Pimentão </t>
    </r>
    <r>
      <rPr>
        <b/>
        <i/>
        <sz val="11"/>
        <color rgb="FF000000"/>
        <rFont val="Calibri"/>
        <family val="2"/>
        <scheme val="minor"/>
      </rPr>
      <t>in natura</t>
    </r>
    <r>
      <rPr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>subgrupo verde</t>
    </r>
    <r>
      <rPr>
        <sz val="11"/>
        <color rgb="FF000000"/>
        <rFont val="Calibri"/>
        <family val="2"/>
        <scheme val="minor"/>
      </rPr>
      <t>, de primeira qualidade, consistência firme, casca lisa e coloração verde brilhante. Sem pontos escuros e danos aparentes. Isento de terra e outros materiais estranhos, sujidades, pragas, lesões, odores e sabor estranhos e sem apresentar estado de decomposição. Não estar completamente maduro. Peso mínimo da unidade: 200g.</t>
    </r>
  </si>
  <si>
    <r>
      <rPr>
        <b/>
        <sz val="11"/>
        <color rgb="FF000000"/>
        <rFont val="Calibri"/>
        <family val="2"/>
        <scheme val="minor"/>
      </rPr>
      <t xml:space="preserve">Pimentão </t>
    </r>
    <r>
      <rPr>
        <b/>
        <i/>
        <sz val="11"/>
        <color rgb="FF000000"/>
        <rFont val="Calibri"/>
        <family val="2"/>
        <scheme val="minor"/>
      </rPr>
      <t>in natura</t>
    </r>
    <r>
      <rPr>
        <b/>
        <sz val="11"/>
        <color rgb="FF000000"/>
        <rFont val="Calibri"/>
        <family val="2"/>
        <scheme val="minor"/>
      </rPr>
      <t>, subgrupo vermelho</t>
    </r>
    <r>
      <rPr>
        <sz val="11"/>
        <color rgb="FF000000"/>
        <rFont val="Calibri"/>
        <family val="2"/>
        <scheme val="minor"/>
      </rPr>
      <t>, de primeira qualidade, consistência firme, casca lisa e coloração vermelho brilhante. Sem pontos escuros e danos aparentes. Isento de terra e outros materiais estranhos, sujidades, pragas, lesões, odores e sabor estranhos e sem apresentar estado de decomposição. Não estar completamente maduro. Peso mínimo da unidade: 200g.</t>
    </r>
  </si>
  <si>
    <r>
      <rPr>
        <b/>
        <sz val="11"/>
        <color rgb="FF000000"/>
        <rFont val="Calibri"/>
        <family val="2"/>
        <scheme val="minor"/>
      </rPr>
      <t>Repolho</t>
    </r>
    <r>
      <rPr>
        <b/>
        <i/>
        <sz val="11"/>
        <color rgb="FF000000"/>
        <rFont val="Calibri"/>
        <family val="2"/>
        <scheme val="minor"/>
      </rPr>
      <t xml:space="preserve"> in natura</t>
    </r>
    <r>
      <rPr>
        <sz val="11"/>
        <color rgb="FF000000"/>
        <rFont val="Calibri"/>
        <family val="2"/>
        <scheme val="minor"/>
      </rPr>
      <t>,</t>
    </r>
    <r>
      <rPr>
        <b/>
        <sz val="11"/>
        <color rgb="FF000000"/>
        <rFont val="Calibri"/>
        <family val="2"/>
        <scheme val="minor"/>
      </rPr>
      <t xml:space="preserve"> variedade roxo</t>
    </r>
    <r>
      <rPr>
        <sz val="11"/>
        <color rgb="FF000000"/>
        <rFont val="Calibri"/>
        <family val="2"/>
        <scheme val="minor"/>
      </rPr>
      <t>, variedade comum, de primeira qualidade, consistência firme, folhas roxas, limpas, frescas, bem desenvolvidas e intactas. Sem traços de descoloração turgescentes, pontos escurecidos e danos aparentes. Isenta de terra e outros materiais estranhos, sujidades, pragas, lesões, odores e sabor estranhos e sem apresentar estado de decomposição. Peso mínimo da unidade: 500g.</t>
    </r>
  </si>
  <si>
    <r>
      <rPr>
        <b/>
        <sz val="11"/>
        <color rgb="FF000000"/>
        <rFont val="Calibri"/>
        <family val="2"/>
        <scheme val="minor"/>
      </rPr>
      <t xml:space="preserve">Repolho </t>
    </r>
    <r>
      <rPr>
        <b/>
        <i/>
        <sz val="11"/>
        <color rgb="FF000000"/>
        <rFont val="Calibri"/>
        <family val="2"/>
        <scheme val="minor"/>
      </rPr>
      <t>in natura</t>
    </r>
    <r>
      <rPr>
        <b/>
        <sz val="11"/>
        <color rgb="FF000000"/>
        <rFont val="Calibri"/>
        <family val="2"/>
        <scheme val="minor"/>
      </rPr>
      <t>, variedade verde</t>
    </r>
    <r>
      <rPr>
        <sz val="11"/>
        <color rgb="FF000000"/>
        <rFont val="Calibri"/>
        <family val="2"/>
        <scheme val="minor"/>
      </rPr>
      <t>, variedade comum, de primeira qualidade, consistência firme, folhas verdes claras, limpas, frescas, bem desenvolvidas e intactas. Sem traços de descoloração turgescentes e danos aparentes. Isento de terra e outros materiais estranhos, sujidades, pragas, lesões, odores e sabor estranhos e sem apresentar estado de decomposição. Peso mínimo da unidade: 500g.</t>
    </r>
  </si>
  <si>
    <r>
      <rPr>
        <b/>
        <sz val="11"/>
        <color rgb="FF000000"/>
        <rFont val="Calibri"/>
        <family val="2"/>
        <scheme val="minor"/>
      </rPr>
      <t>Tomate</t>
    </r>
    <r>
      <rPr>
        <b/>
        <i/>
        <sz val="11"/>
        <color rgb="FF000000"/>
        <rFont val="Calibri"/>
        <family val="2"/>
        <scheme val="minor"/>
      </rPr>
      <t xml:space="preserve"> in natura</t>
    </r>
    <r>
      <rPr>
        <b/>
        <sz val="11"/>
        <color rgb="FF000000"/>
        <rFont val="Calibri"/>
        <family val="2"/>
        <scheme val="minor"/>
      </rPr>
      <t>,</t>
    </r>
    <r>
      <rPr>
        <sz val="11"/>
        <color rgb="FF000000"/>
        <rFont val="Calibri"/>
        <family val="2"/>
        <scheme val="minor"/>
      </rPr>
      <t xml:space="preserve"> variedade salada, categoria extra A, calibre médio, de primeira qualidade, consistência firme, íntegro e sem danos aparentes. Coloração uniforme e vermelha brilhante. Isento de terra e outros materiais estranhos, sujidades, pragas, lesões, odores e sabor estranhos e sem apresentar estado de decomposição. Não estar completamente maduro, estando em ponto de maturação próprio para o consumo. Peso médio da unidade: 50 a 80g.</t>
    </r>
  </si>
  <si>
    <r>
      <rPr>
        <b/>
        <sz val="11"/>
        <color rgb="FF000000"/>
        <rFont val="Calibri"/>
        <family val="2"/>
        <scheme val="minor"/>
      </rPr>
      <t>Banana</t>
    </r>
    <r>
      <rPr>
        <b/>
        <i/>
        <sz val="11"/>
        <color rgb="FF000000"/>
        <rFont val="Calibri"/>
        <family val="2"/>
        <scheme val="minor"/>
      </rPr>
      <t xml:space="preserve"> in natura</t>
    </r>
    <r>
      <rPr>
        <sz val="11"/>
        <color rgb="FF000000"/>
        <rFont val="Calibri"/>
        <family val="2"/>
        <scheme val="minor"/>
      </rPr>
      <t>,</t>
    </r>
    <r>
      <rPr>
        <b/>
        <sz val="11"/>
        <color rgb="FF000000"/>
        <rFont val="Calibri"/>
        <family val="2"/>
        <scheme val="minor"/>
      </rPr>
      <t xml:space="preserve"> variedade prata</t>
    </r>
    <r>
      <rPr>
        <sz val="11"/>
        <color rgb="FF000000"/>
        <rFont val="Calibri"/>
        <family val="2"/>
        <scheme val="minor"/>
      </rPr>
      <t>, de 1ª qualidade, tamanho uniforme, semiamadurecida, consistente, firme, sem partes moles e danificadas, coloração amarela, formato mais retilíneo e sabor adocicado. Isenta de terra e outros materiais estranhos, sujidades, pragas, lesões, odores e sabor estranhos e sem apresentar estado de decomposição. Peso mínimo da unidade: 120g. Acondicionada em pencas íntegras de acordo com a Resolução nº 12/78 da CNNPA. Sem adesivo.</t>
    </r>
  </si>
  <si>
    <r>
      <rPr>
        <b/>
        <sz val="11"/>
        <color rgb="FF000000"/>
        <rFont val="Calibri"/>
        <family val="2"/>
        <scheme val="minor"/>
      </rPr>
      <t xml:space="preserve">Goiaba </t>
    </r>
    <r>
      <rPr>
        <b/>
        <i/>
        <sz val="11"/>
        <color rgb="FF000000"/>
        <rFont val="Calibri"/>
        <family val="2"/>
        <scheme val="minor"/>
      </rPr>
      <t>in natura</t>
    </r>
    <r>
      <rPr>
        <sz val="11"/>
        <color rgb="FF000000"/>
        <rFont val="Calibri"/>
        <family val="2"/>
        <scheme val="minor"/>
      </rPr>
      <t>, variedade vermelha, de 1ª qualidade, semi-amadurecida, com polpa intacta e firme de coloração rosada ou avermelhada e sabor adocicado. Isenta de terra e outros materiais estranhos, sujidades, pragas, lesões, odores e sabor estranhos, e sem apresentar estado de decomposição e danos físicos e mecânicos oriundos do manuseio e transporte. Peso mínimo da unidade: 130g a 160g. Sem adesivo.</t>
    </r>
  </si>
  <si>
    <r>
      <rPr>
        <b/>
        <sz val="11"/>
        <color rgb="FF000000"/>
        <rFont val="Calibri"/>
        <family val="2"/>
        <scheme val="minor"/>
      </rPr>
      <t xml:space="preserve">Laranja </t>
    </r>
    <r>
      <rPr>
        <b/>
        <i/>
        <sz val="11"/>
        <color rgb="FF000000"/>
        <rFont val="Calibri"/>
        <family val="2"/>
        <scheme val="minor"/>
      </rPr>
      <t>in natura</t>
    </r>
    <r>
      <rPr>
        <b/>
        <sz val="11"/>
        <color rgb="FF000000"/>
        <rFont val="Calibri"/>
        <family val="2"/>
        <scheme val="minor"/>
      </rPr>
      <t>, variedade Pera,</t>
    </r>
    <r>
      <rPr>
        <sz val="11"/>
        <color rgb="FF000000"/>
        <rFont val="Calibri"/>
        <family val="2"/>
        <scheme val="minor"/>
      </rPr>
      <t xml:space="preserve"> de 1ª qualidade, semiamadurecida, sem partes moles e danificadas, casca lisa e brilhante, de cor laranja esverdeado e sabor adocicado. Isenta de terra e outros materiais estranhos, sujidades, pragas, lesões mecânicas e microbianas, odores e sabor estranhos e sem apresentar estado de decomposição. Peso médio da unidade: 130 a 160g. Sem adesivo.</t>
    </r>
  </si>
  <si>
    <r>
      <rPr>
        <b/>
        <sz val="11"/>
        <color rgb="FF000000"/>
        <rFont val="Calibri"/>
        <family val="2"/>
        <scheme val="minor"/>
      </rPr>
      <t xml:space="preserve">Limão </t>
    </r>
    <r>
      <rPr>
        <b/>
        <i/>
        <sz val="11"/>
        <color rgb="FF000000"/>
        <rFont val="Calibri"/>
        <family val="2"/>
        <scheme val="minor"/>
      </rPr>
      <t>in natura</t>
    </r>
    <r>
      <rPr>
        <b/>
        <sz val="11"/>
        <color rgb="FF000000"/>
        <rFont val="Calibri"/>
        <family val="2"/>
        <scheme val="minor"/>
      </rPr>
      <t>, espécie Taiti</t>
    </r>
    <r>
      <rPr>
        <sz val="11"/>
        <color rgb="FF000000"/>
        <rFont val="Calibri"/>
        <family val="2"/>
        <scheme val="minor"/>
      </rPr>
      <t>, de 1ª qualidade, íntegro, com casca verde brilhante e fina. Isento de terra e outros materiais estranhos, sujidades, manchas, pragas, lesões, odores e sabor estranhos e sem apresentar estado de decomposição. Não estar completamente maduro. Peso médio da unidade: 70 a 90g. Sem adesivo.</t>
    </r>
  </si>
  <si>
    <r>
      <rPr>
        <b/>
        <sz val="11"/>
        <color rgb="FF000000"/>
        <rFont val="Calibri"/>
        <family val="2"/>
        <scheme val="minor"/>
      </rPr>
      <t>Maçã</t>
    </r>
    <r>
      <rPr>
        <b/>
        <i/>
        <sz val="11"/>
        <color rgb="FF000000"/>
        <rFont val="Calibri"/>
        <family val="2"/>
        <scheme val="minor"/>
      </rPr>
      <t xml:space="preserve"> in natura</t>
    </r>
    <r>
      <rPr>
        <b/>
        <sz val="11"/>
        <color rgb="FF000000"/>
        <rFont val="Calibri"/>
        <family val="2"/>
        <scheme val="minor"/>
      </rPr>
      <t>, espécie Fuji</t>
    </r>
    <r>
      <rPr>
        <sz val="11"/>
        <color rgb="FF000000"/>
        <rFont val="Calibri"/>
        <family val="2"/>
        <scheme val="minor"/>
      </rPr>
      <t>, categoria Extra, grau médio de amadurecimento e casca lisa de coloração vermelho escuro e sabor adocicado, levemente ácido. Isenta de terra e outros materiais estranhos, sujidades, manchas, pragas, lesões, odores e sabor estranhos, amassados e sem apresentar estado de decomposição. Peso médio da unidade: 120g a 140g. Deve cumprir às exigências da Instrução Normativa nº 5, de 9 de fevereiro de 2006, do Ministério da Agricultura, Pecuária e Abastecimento. Sem adesivo.</t>
    </r>
  </si>
  <si>
    <r>
      <rPr>
        <b/>
        <sz val="11"/>
        <color rgb="FF000000"/>
        <rFont val="Calibri"/>
        <family val="2"/>
        <scheme val="minor"/>
      </rPr>
      <t>Maçã</t>
    </r>
    <r>
      <rPr>
        <b/>
        <i/>
        <sz val="11"/>
        <color rgb="FF000000"/>
        <rFont val="Calibri"/>
        <family val="2"/>
        <scheme val="minor"/>
      </rPr>
      <t xml:space="preserve"> in natura</t>
    </r>
    <r>
      <rPr>
        <b/>
        <sz val="11"/>
        <color rgb="FF000000"/>
        <rFont val="Calibri"/>
        <family val="2"/>
        <scheme val="minor"/>
      </rPr>
      <t>, espécie Gala</t>
    </r>
    <r>
      <rPr>
        <sz val="11"/>
        <color rgb="FF000000"/>
        <rFont val="Calibri"/>
        <family val="2"/>
        <scheme val="minor"/>
      </rPr>
      <t>, categoria extra, grau médio de amadurecimento e casca lisa de coloração avermelhada e sabor adocicado. Isenta de terra e outros materiais estranhos, sujidades, manchas, pragas, lesões, odores e sabor estranhos, amassados e sem apresentar estado de decomposição. Peso médio da unidade: 120g a 140g. Deve cumprir às exigências da Instrução Normativa nº 5, de 9 de fevereiro de 2006, do Ministério da Agricultura, Pecuária e Abastecimento. Sem adesivo.</t>
    </r>
  </si>
  <si>
    <r>
      <rPr>
        <b/>
        <sz val="11"/>
        <color rgb="FF000000"/>
        <rFont val="Calibri"/>
        <family val="2"/>
        <scheme val="minor"/>
      </rPr>
      <t xml:space="preserve">Manga </t>
    </r>
    <r>
      <rPr>
        <b/>
        <i/>
        <sz val="11"/>
        <color rgb="FF000000"/>
        <rFont val="Calibri"/>
        <family val="2"/>
        <scheme val="minor"/>
      </rPr>
      <t>in natura</t>
    </r>
    <r>
      <rPr>
        <b/>
        <sz val="11"/>
        <color rgb="FF000000"/>
        <rFont val="Calibri"/>
        <family val="2"/>
        <scheme val="minor"/>
      </rPr>
      <t>, variedade Espada</t>
    </r>
    <r>
      <rPr>
        <sz val="11"/>
        <color rgb="FF000000"/>
        <rFont val="Calibri"/>
        <family val="2"/>
        <scheme val="minor"/>
      </rPr>
      <t>, categoria Extra, de 1ª qualidade, formato alongado e achatado, textura fibrosa, casca amarelo-esverdeada, espessa, sem excesso de queimadura por sol e limpa, polpa amarela ou amarelo-alaranjada firme e intacta, grau médio de amadurecimento. Isenta de terra e outros materiais estranhos, sujidades, manchas, pragas, lesões, odores e sabor estranhos, amassados e sem apresentar estado de decomposição. Peso médio da unidade: 150 a 250g. Deve cumprir as exigências da Instrução Normativa 38 de 19 de dezembro de 2012, do MAPA. Sem adesivo.</t>
    </r>
  </si>
  <si>
    <r>
      <rPr>
        <b/>
        <sz val="11"/>
        <color rgb="FF000000"/>
        <rFont val="Calibri"/>
        <family val="2"/>
        <scheme val="minor"/>
      </rPr>
      <t xml:space="preserve">Manga </t>
    </r>
    <r>
      <rPr>
        <b/>
        <i/>
        <sz val="11"/>
        <color rgb="FF000000"/>
        <rFont val="Calibri"/>
        <family val="2"/>
        <scheme val="minor"/>
      </rPr>
      <t>in natura</t>
    </r>
    <r>
      <rPr>
        <b/>
        <sz val="11"/>
        <color rgb="FF000000"/>
        <rFont val="Calibri"/>
        <family val="2"/>
        <scheme val="minor"/>
      </rPr>
      <t>, variedade Palmer</t>
    </r>
    <r>
      <rPr>
        <sz val="11"/>
        <color rgb="FF000000"/>
        <rFont val="Calibri"/>
        <family val="2"/>
        <scheme val="minor"/>
      </rPr>
      <t>, de 1ª qualidade aspecto globoso, acondicionar frutos mistos: verdes e maduros, cor própria, classificada como fruta com polpa firme e intacta, isenta de enfermidades, com boa qualidade, livre de resíduos de fertilizantes, sujidades, defensivos, parasitas, larvas, sem lesões de origem física e mecânica. Acondicionados em embalagem própria.</t>
    </r>
  </si>
  <si>
    <r>
      <rPr>
        <b/>
        <sz val="11"/>
        <color rgb="FF000000"/>
        <rFont val="Calibri"/>
        <family val="2"/>
        <scheme val="minor"/>
      </rPr>
      <t xml:space="preserve">Melancia </t>
    </r>
    <r>
      <rPr>
        <b/>
        <i/>
        <sz val="11"/>
        <color rgb="FF000000"/>
        <rFont val="Calibri"/>
        <family val="2"/>
        <scheme val="minor"/>
      </rPr>
      <t>in natura</t>
    </r>
    <r>
      <rPr>
        <sz val="11"/>
        <color rgb="FF000000"/>
        <rFont val="Calibri"/>
        <family val="2"/>
        <scheme val="minor"/>
      </rPr>
      <t xml:space="preserve"> extra, com grau de maturação adequado para o consumo, casca firme sem avarias, polpa firme de coloração vermelha com aparência fresca e macia, procedente de espécie genuína e sã, fresca. Isenta de lesões de origem física, mecânica ou biológica matéria terrosa, sujidades ou corpos estranhos aderidos à superfície externa, livre de enfermidades, insetos, parasitas e larvas.</t>
    </r>
  </si>
  <si>
    <r>
      <rPr>
        <b/>
        <sz val="11"/>
        <color rgb="FF000000"/>
        <rFont val="Calibri"/>
        <family val="2"/>
        <scheme val="minor"/>
      </rPr>
      <t xml:space="preserve">Tangerina </t>
    </r>
    <r>
      <rPr>
        <b/>
        <i/>
        <sz val="11"/>
        <color rgb="FF000000"/>
        <rFont val="Calibri"/>
        <family val="2"/>
        <scheme val="minor"/>
      </rPr>
      <t>in natura</t>
    </r>
    <r>
      <rPr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Calibri"/>
        <family val="2"/>
        <scheme val="minor"/>
      </rPr>
      <t>variedade Murcote</t>
    </r>
    <r>
      <rPr>
        <sz val="11"/>
        <color rgb="FF000000"/>
        <rFont val="Calibri"/>
        <family val="2"/>
        <scheme val="minor"/>
      </rPr>
      <t>, de 1ª qualidade, madura, cor alaranjada, consistência macia e sabor adocicado. Isenta de terra e outros materiais estranhos, sujidades, pragas, lesões, amassados, manchas, odores e sabor estranhos e sem apresentar estado de decomposição. Peso mínimo 130g. Sem adesivo.</t>
    </r>
  </si>
  <si>
    <r>
      <rPr>
        <b/>
        <sz val="11"/>
        <color rgb="FF000000"/>
        <rFont val="Calibri"/>
        <family val="2"/>
        <scheme val="minor"/>
      </rPr>
      <t xml:space="preserve">Tangerina </t>
    </r>
    <r>
      <rPr>
        <b/>
        <i/>
        <sz val="11"/>
        <color rgb="FF000000"/>
        <rFont val="Calibri"/>
        <family val="2"/>
        <scheme val="minor"/>
      </rPr>
      <t>in natura</t>
    </r>
    <r>
      <rPr>
        <b/>
        <sz val="11"/>
        <color rgb="FF000000"/>
        <rFont val="Calibri"/>
        <family val="2"/>
        <scheme val="minor"/>
      </rPr>
      <t>, variedade Ponkan,</t>
    </r>
    <r>
      <rPr>
        <sz val="11"/>
        <color rgb="FF000000"/>
        <rFont val="Calibri"/>
        <family val="2"/>
        <scheme val="minor"/>
      </rPr>
      <t xml:space="preserve"> de 1ª qualidade, madura, cor alaranjada e brilhante. Isenta de terra e outros materiais estranhos, sujidades, pragas, lesões, amassados, manchas, odores e sabor estranhos e sem apresentar estado de decomposição. Peso mínimo 150g. Sem adesivo.</t>
    </r>
  </si>
  <si>
    <r>
      <rPr>
        <b/>
        <sz val="11"/>
        <color rgb="FF000000"/>
        <rFont val="Calibri"/>
        <family val="2"/>
        <scheme val="minor"/>
      </rPr>
      <t>Couve</t>
    </r>
    <r>
      <rPr>
        <b/>
        <i/>
        <sz val="11"/>
        <color rgb="FF000000"/>
        <rFont val="Calibri"/>
        <family val="2"/>
        <scheme val="minor"/>
      </rPr>
      <t xml:space="preserve"> in natura</t>
    </r>
    <r>
      <rPr>
        <b/>
        <sz val="11"/>
        <color rgb="FF000000"/>
        <rFont val="Calibri"/>
        <family val="2"/>
        <scheme val="minor"/>
      </rPr>
      <t>,</t>
    </r>
    <r>
      <rPr>
        <sz val="11"/>
        <color rgb="FF000000"/>
        <rFont val="Calibri"/>
        <family val="2"/>
        <scheme val="minor"/>
      </rPr>
      <t xml:space="preserve"> variedade manteiga, de primeira qualidade, coloração verde escuro, com folhas grandes e lisas, talos novos, íntegros e frescos. Sem pontos amarelados, imperfeições e danos aparentes. Isenta de terra e outros materiais estranhos, sujidades, pragas, lesões, odores e sabor estranhos e sem apresentar estado de decomposição.</t>
    </r>
  </si>
  <si>
    <r>
      <rPr>
        <b/>
        <sz val="11"/>
        <color rgb="FF000000"/>
        <rFont val="Calibri"/>
        <family val="2"/>
        <scheme val="minor"/>
      </rPr>
      <t>Mamão Papaia</t>
    </r>
    <r>
      <rPr>
        <sz val="11"/>
        <color rgb="FF000000"/>
        <rFont val="Calibri"/>
        <family val="2"/>
        <scheme val="minor"/>
      </rPr>
      <t>,</t>
    </r>
    <r>
      <rPr>
        <b/>
        <i/>
        <sz val="11"/>
        <color rgb="FF000000"/>
        <rFont val="Calibri"/>
        <family val="2"/>
        <scheme val="minor"/>
      </rPr>
      <t xml:space="preserve"> in natura</t>
    </r>
    <r>
      <rPr>
        <sz val="11"/>
        <color rgb="FF000000"/>
        <rFont val="Calibri"/>
        <family val="2"/>
        <scheme val="minor"/>
      </rPr>
      <t xml:space="preserve"> extra, apresentando maturação média, polpa firme ao toque, sem apresentar avarias de casca, procedente de espécie genuína e sã, fresca, sem apresentar avarias de casca. Isento de lesões de origem física, mecânica ou biológica matéria terrosa, sujidades ou corpos estranhos aderidos à superfície externa, livre de enfermidades, insetos, parasitas e larvas.</t>
    </r>
  </si>
  <si>
    <r>
      <rPr>
        <b/>
        <sz val="11"/>
        <color rgb="FF000000"/>
        <rFont val="Calibri"/>
        <family val="2"/>
        <scheme val="minor"/>
      </rPr>
      <t>Mamão Formosa</t>
    </r>
    <r>
      <rPr>
        <sz val="11"/>
        <color rgb="FF000000"/>
        <rFont val="Calibri"/>
        <family val="2"/>
        <scheme val="minor"/>
      </rPr>
      <t xml:space="preserve">, </t>
    </r>
    <r>
      <rPr>
        <b/>
        <i/>
        <sz val="11"/>
        <color rgb="FF000000"/>
        <rFont val="Calibri"/>
        <family val="2"/>
        <scheme val="minor"/>
      </rPr>
      <t>in natura</t>
    </r>
    <r>
      <rPr>
        <sz val="11"/>
        <color rgb="FF000000"/>
        <rFont val="Calibri"/>
        <family val="2"/>
        <scheme val="minor"/>
      </rPr>
      <t xml:space="preserve"> extra, apresentando maturação média, polpa firme ao toque, sem apresentar avarias de casca, procedente de espécie genuína e sã, fresca, sem apresentar avarias de casca. Isento de lesões de origem física, mecânica ou biológica matéria terrosa, sujidades ou corpos estranhos aderidos à superfície externa, livre de enfermidades, insetos, parasitas e larvas.</t>
    </r>
  </si>
  <si>
    <r>
      <rPr>
        <b/>
        <sz val="11"/>
        <color rgb="FF000000"/>
        <rFont val="Calibri"/>
        <family val="2"/>
        <scheme val="minor"/>
      </rPr>
      <t>Melão</t>
    </r>
    <r>
      <rPr>
        <b/>
        <i/>
        <sz val="11"/>
        <color rgb="FF000000"/>
        <rFont val="Calibri"/>
        <family val="2"/>
        <scheme val="minor"/>
      </rPr>
      <t xml:space="preserve"> in natura</t>
    </r>
    <r>
      <rPr>
        <b/>
        <sz val="11"/>
        <color rgb="FF000000"/>
        <rFont val="Calibri"/>
        <family val="2"/>
        <scheme val="minor"/>
      </rPr>
      <t>, fresco</t>
    </r>
    <r>
      <rPr>
        <sz val="11"/>
        <color rgb="FF000000"/>
        <rFont val="Calibri"/>
        <family val="2"/>
        <scheme val="minor"/>
      </rPr>
      <t>, com maturação adequada ao consumo, com aspecto, cor, cheiro e sabor característico, com polpa firme e intacta, isento de enfermidades, parasitas e larvas, material terroso e sujidades, sem danos físicos e mecânicos oriundos do manuseio e transporte, de colheita recente e livre de resíduos de fertilizantes. Acondicionado em saco plástico atóxico, transparente e resistente, devendo ser transportado de forma adequada.</t>
    </r>
  </si>
  <si>
    <r>
      <rPr>
        <b/>
        <sz val="11"/>
        <color rgb="FF000000"/>
        <rFont val="Calibri"/>
        <family val="2"/>
        <scheme val="minor"/>
      </rPr>
      <t xml:space="preserve">Abacaxi </t>
    </r>
    <r>
      <rPr>
        <b/>
        <i/>
        <sz val="11"/>
        <color rgb="FF000000"/>
        <rFont val="Calibri"/>
        <family val="2"/>
        <scheme val="minor"/>
      </rPr>
      <t>in natura</t>
    </r>
    <r>
      <rPr>
        <sz val="11"/>
        <color rgb="FF000000"/>
        <rFont val="Calibri"/>
        <family val="2"/>
        <scheme val="minor"/>
      </rPr>
      <t>, do tipo pérola, de tamanho uniforme, com grau de maturação adequado para o consumo, casca firme sem avarias, polpa firme de coloração amarela com aparência fresca e macia, procedente de espécie genuína e sã, fresca. Isenta de lesões de origem física, mecânica ou biológica matéria terrosa, sujidades ou corpos estranhos aderidos à superfície externa, livre de enfermidades, insetos, parasitas e larvas. Deve ser entregue inteiro, com coroa e casca.</t>
    </r>
  </si>
  <si>
    <t xml:space="preserve"> SIM </t>
  </si>
  <si>
    <t xml:space="preserve">10 Kg/   SEMANAL e 300 Kg/ 1X MENSAL </t>
  </si>
  <si>
    <t>14 Kg/  SEMANAL e 150 Kg QUINZENAL</t>
  </si>
  <si>
    <t xml:space="preserve">28Kg/ SEMANAL e 1000Kg 1x/Mês  nos meses de fevereiro, março, agosto, setembro e outubro (5 meses) </t>
  </si>
  <si>
    <t xml:space="preserve">26Kg/ SEMANAL - nos meses de março, abril, maio, junho e setembro (5 meses) </t>
  </si>
  <si>
    <t>14Kg/ SEMANAL nos meses fevereiro, agosto, outubro, novembro e dezembro (5 meses)</t>
  </si>
  <si>
    <t>18Kg/ SEMANAL - nos meses de fevereiro, março, abril, outubro e novembro (5 meses)</t>
  </si>
  <si>
    <t>14Kg/ SEMANAL - nos meses de agosto a dezembro (5 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</si>
</sst>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;[Red]\-&quot;R$&quot;\ #,##0.00"/>
    <numFmt numFmtId="165" formatCode="&quot;R$&quot;\ #,##0.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wrapText="1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3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6" fillId="3" borderId="12" xfId="0" applyNumberFormat="1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5" fontId="20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view="pageLayout" topLeftCell="A43" zoomScaleNormal="100" zoomScaleSheetLayoutView="80" workbookViewId="0">
      <selection activeCell="G44" sqref="G44"/>
    </sheetView>
  </sheetViews>
  <sheetFormatPr defaultColWidth="9.140625" defaultRowHeight="12.75" x14ac:dyDescent="0.2"/>
  <cols>
    <col min="1" max="1" width="5.85546875" style="2" customWidth="1"/>
    <col min="2" max="2" width="37.42578125" style="2" customWidth="1"/>
    <col min="3" max="3" width="8.140625" style="2" customWidth="1"/>
    <col min="4" max="4" width="8.28515625" style="3" bestFit="1" customWidth="1"/>
    <col min="5" max="5" width="9.42578125" style="4" customWidth="1"/>
    <col min="6" max="6" width="11.7109375" style="4" customWidth="1"/>
    <col min="7" max="7" width="8.7109375" style="4" customWidth="1"/>
    <col min="8" max="8" width="17" style="4" bestFit="1" customWidth="1"/>
    <col min="9" max="9" width="12.85546875" style="4" customWidth="1"/>
    <col min="10" max="10" width="12.28515625" style="4" customWidth="1"/>
    <col min="11" max="11" width="13" style="4" customWidth="1"/>
    <col min="12" max="12" width="11.28515625" style="5" customWidth="1"/>
    <col min="13" max="13" width="15.7109375" style="4" customWidth="1"/>
    <col min="14" max="16384" width="9.140625" style="1"/>
  </cols>
  <sheetData>
    <row r="1" spans="1:13" x14ac:dyDescent="0.2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x14ac:dyDescent="0.2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x14ac:dyDescent="0.2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x14ac:dyDescent="0.2">
      <c r="D4" s="7" t="s">
        <v>41</v>
      </c>
      <c r="E4" s="8"/>
      <c r="F4" s="8"/>
      <c r="G4" s="8"/>
      <c r="H4" s="8"/>
      <c r="I4" s="8"/>
      <c r="J4" s="8"/>
      <c r="K4" s="8"/>
    </row>
    <row r="5" spans="1:13" ht="82.9" customHeight="1" thickBot="1" x14ac:dyDescent="0.25">
      <c r="A5" s="23" t="s">
        <v>11</v>
      </c>
      <c r="B5" s="24" t="s">
        <v>1</v>
      </c>
      <c r="C5" s="24" t="s">
        <v>7</v>
      </c>
      <c r="D5" s="24" t="s">
        <v>0</v>
      </c>
      <c r="E5" s="24" t="s">
        <v>22</v>
      </c>
      <c r="F5" s="24" t="s">
        <v>8</v>
      </c>
      <c r="G5" s="25" t="s">
        <v>3</v>
      </c>
      <c r="H5" s="25" t="s">
        <v>2</v>
      </c>
      <c r="I5" s="25" t="s">
        <v>13</v>
      </c>
      <c r="J5" s="25" t="s">
        <v>4</v>
      </c>
      <c r="K5" s="25" t="s">
        <v>5</v>
      </c>
      <c r="L5" s="25" t="s">
        <v>6</v>
      </c>
      <c r="M5" s="25" t="s">
        <v>15</v>
      </c>
    </row>
    <row r="6" spans="1:13" ht="156.75" customHeight="1" x14ac:dyDescent="0.2">
      <c r="A6" s="12">
        <v>1</v>
      </c>
      <c r="B6" s="32" t="s">
        <v>53</v>
      </c>
      <c r="C6" s="9">
        <v>463748</v>
      </c>
      <c r="D6" s="39" t="s">
        <v>12</v>
      </c>
      <c r="E6" s="41">
        <v>1000</v>
      </c>
      <c r="F6" s="45">
        <f>E6</f>
        <v>1000</v>
      </c>
      <c r="G6" s="47">
        <v>5.62</v>
      </c>
      <c r="H6" s="46">
        <f>E6*G6</f>
        <v>5620</v>
      </c>
      <c r="I6" s="33" t="s">
        <v>45</v>
      </c>
      <c r="J6" s="18" t="s">
        <v>19</v>
      </c>
      <c r="K6" s="18" t="s">
        <v>18</v>
      </c>
      <c r="L6" s="16" t="s">
        <v>20</v>
      </c>
      <c r="M6" s="17">
        <f>IF(G6&lt;0.01,"",IF(AND(G6&gt;=0.01,G6&lt;=5),0.01,IF(G6&lt;=10,0.02,IF(G6&lt;=20,0.03,IF(G6&lt;=50,0.05,IF(G6&lt;=100,0.1,IF(G6&lt;=200,0.12,IF(G6&lt;=500,0.2,IF(G6&lt;=1000,0.4,IF(G6&lt;=2000,0.5,IF(G6&lt;=5000,0.8,IF(G6&lt;=10000,G6*0.005,"Avaliação Específica"))))))))))))</f>
        <v>0.02</v>
      </c>
    </row>
    <row r="7" spans="1:13" ht="171.75" customHeight="1" x14ac:dyDescent="0.2">
      <c r="A7" s="14">
        <v>2</v>
      </c>
      <c r="B7" s="32" t="s">
        <v>54</v>
      </c>
      <c r="C7" s="9">
        <v>463749</v>
      </c>
      <c r="D7" s="39" t="s">
        <v>12</v>
      </c>
      <c r="E7" s="42">
        <v>36200</v>
      </c>
      <c r="F7" s="45">
        <f t="shared" ref="F7:F44" si="0">E7</f>
        <v>36200</v>
      </c>
      <c r="G7" s="48">
        <v>4.33</v>
      </c>
      <c r="H7" s="46">
        <f t="shared" ref="H7:H44" si="1">E7*G7</f>
        <v>156746</v>
      </c>
      <c r="I7" s="34" t="s">
        <v>23</v>
      </c>
      <c r="J7" s="18" t="s">
        <v>18</v>
      </c>
      <c r="K7" s="18" t="s">
        <v>92</v>
      </c>
      <c r="L7" s="16" t="s">
        <v>20</v>
      </c>
      <c r="M7" s="17">
        <f t="shared" ref="M7:M44" si="2">IF(G7&lt;0.01,"",IF(AND(G7&gt;=0.01,G7&lt;=5),0.01,IF(G7&lt;=10,0.02,IF(G7&lt;=20,0.03,IF(G7&lt;=50,0.05,IF(G7&lt;=100,0.1,IF(G7&lt;=200,0.12,IF(G7&lt;=500,0.2,IF(G7&lt;=1000,0.4,IF(G7&lt;=2000,0.5,IF(G7&lt;=5000,0.8,IF(G7&lt;=10000,G7*0.005,"Avaliação Específica"))))))))))))</f>
        <v>0.01</v>
      </c>
    </row>
    <row r="8" spans="1:13" ht="122.25" customHeight="1" x14ac:dyDescent="0.2">
      <c r="A8" s="12">
        <v>3</v>
      </c>
      <c r="B8" s="35" t="s">
        <v>55</v>
      </c>
      <c r="C8" s="20">
        <v>463819</v>
      </c>
      <c r="D8" s="39" t="s">
        <v>12</v>
      </c>
      <c r="E8" s="42">
        <v>2230</v>
      </c>
      <c r="F8" s="45">
        <f t="shared" si="0"/>
        <v>2230</v>
      </c>
      <c r="G8" s="48">
        <v>7</v>
      </c>
      <c r="H8" s="46">
        <f t="shared" si="1"/>
        <v>15610</v>
      </c>
      <c r="I8" s="34" t="s">
        <v>24</v>
      </c>
      <c r="J8" s="18" t="s">
        <v>19</v>
      </c>
      <c r="K8" s="18" t="s">
        <v>18</v>
      </c>
      <c r="L8" s="16" t="s">
        <v>20</v>
      </c>
      <c r="M8" s="17">
        <f t="shared" si="2"/>
        <v>0.02</v>
      </c>
    </row>
    <row r="9" spans="1:13" ht="93" customHeight="1" x14ac:dyDescent="0.2">
      <c r="A9" s="12">
        <v>4</v>
      </c>
      <c r="B9" s="35" t="s">
        <v>56</v>
      </c>
      <c r="C9" s="20">
        <v>463795</v>
      </c>
      <c r="D9" s="40" t="s">
        <v>12</v>
      </c>
      <c r="E9" s="42">
        <v>1500</v>
      </c>
      <c r="F9" s="45">
        <f t="shared" si="0"/>
        <v>1500</v>
      </c>
      <c r="G9" s="48">
        <v>4.99</v>
      </c>
      <c r="H9" s="46">
        <f t="shared" si="1"/>
        <v>7485</v>
      </c>
      <c r="I9" s="33" t="s">
        <v>44</v>
      </c>
      <c r="J9" s="18" t="s">
        <v>19</v>
      </c>
      <c r="K9" s="18" t="s">
        <v>18</v>
      </c>
      <c r="L9" s="16" t="s">
        <v>20</v>
      </c>
      <c r="M9" s="17">
        <f t="shared" si="2"/>
        <v>0.01</v>
      </c>
    </row>
    <row r="10" spans="1:13" ht="246" customHeight="1" x14ac:dyDescent="0.2">
      <c r="A10" s="15">
        <v>5</v>
      </c>
      <c r="B10" s="32" t="s">
        <v>57</v>
      </c>
      <c r="C10" s="20">
        <v>463938</v>
      </c>
      <c r="D10" s="39" t="s">
        <v>12</v>
      </c>
      <c r="E10" s="42">
        <v>13900</v>
      </c>
      <c r="F10" s="45">
        <f t="shared" si="0"/>
        <v>13900</v>
      </c>
      <c r="G10" s="48">
        <v>22.63</v>
      </c>
      <c r="H10" s="46">
        <f t="shared" si="1"/>
        <v>314557</v>
      </c>
      <c r="I10" s="36" t="s">
        <v>25</v>
      </c>
      <c r="J10" s="19" t="s">
        <v>18</v>
      </c>
      <c r="K10" s="19" t="s">
        <v>92</v>
      </c>
      <c r="L10" s="16" t="s">
        <v>20</v>
      </c>
      <c r="M10" s="17">
        <f t="shared" si="2"/>
        <v>0.05</v>
      </c>
    </row>
    <row r="11" spans="1:13" ht="171" customHeight="1" x14ac:dyDescent="0.2">
      <c r="A11" s="12">
        <v>6</v>
      </c>
      <c r="B11" s="32" t="s">
        <v>58</v>
      </c>
      <c r="C11" s="20">
        <v>463758</v>
      </c>
      <c r="D11" s="39" t="s">
        <v>12</v>
      </c>
      <c r="E11" s="42">
        <v>33600</v>
      </c>
      <c r="F11" s="45">
        <f t="shared" si="0"/>
        <v>33600</v>
      </c>
      <c r="G11" s="48">
        <v>5.86</v>
      </c>
      <c r="H11" s="46">
        <f t="shared" si="1"/>
        <v>196896</v>
      </c>
      <c r="I11" s="34" t="s">
        <v>26</v>
      </c>
      <c r="J11" s="19" t="s">
        <v>18</v>
      </c>
      <c r="K11" s="19" t="s">
        <v>92</v>
      </c>
      <c r="L11" s="16" t="s">
        <v>20</v>
      </c>
      <c r="M11" s="17">
        <f t="shared" si="2"/>
        <v>0.02</v>
      </c>
    </row>
    <row r="12" spans="1:13" ht="168.75" customHeight="1" x14ac:dyDescent="0.2">
      <c r="A12" s="13">
        <v>7</v>
      </c>
      <c r="B12" s="32" t="s">
        <v>59</v>
      </c>
      <c r="C12" s="20">
        <v>463753</v>
      </c>
      <c r="D12" s="39" t="s">
        <v>12</v>
      </c>
      <c r="E12" s="42">
        <v>32500</v>
      </c>
      <c r="F12" s="45">
        <f t="shared" si="0"/>
        <v>32500</v>
      </c>
      <c r="G12" s="48">
        <v>4.4400000000000004</v>
      </c>
      <c r="H12" s="46">
        <f t="shared" si="1"/>
        <v>144300</v>
      </c>
      <c r="I12" s="34" t="s">
        <v>26</v>
      </c>
      <c r="J12" s="19" t="s">
        <v>18</v>
      </c>
      <c r="K12" s="19" t="s">
        <v>92</v>
      </c>
      <c r="L12" s="16" t="s">
        <v>20</v>
      </c>
      <c r="M12" s="17">
        <f t="shared" si="2"/>
        <v>0.01</v>
      </c>
    </row>
    <row r="13" spans="1:13" ht="169.5" customHeight="1" thickBot="1" x14ac:dyDescent="0.25">
      <c r="A13" s="9">
        <v>8</v>
      </c>
      <c r="B13" s="32" t="s">
        <v>60</v>
      </c>
      <c r="C13" s="20">
        <v>463754</v>
      </c>
      <c r="D13" s="39" t="s">
        <v>12</v>
      </c>
      <c r="E13" s="42">
        <v>78250</v>
      </c>
      <c r="F13" s="45">
        <f t="shared" si="0"/>
        <v>78250</v>
      </c>
      <c r="G13" s="49">
        <v>5.43</v>
      </c>
      <c r="H13" s="46">
        <f t="shared" si="1"/>
        <v>424897.5</v>
      </c>
      <c r="I13" s="34" t="s">
        <v>27</v>
      </c>
      <c r="J13" s="19" t="s">
        <v>18</v>
      </c>
      <c r="K13" s="19" t="s">
        <v>92</v>
      </c>
      <c r="L13" s="16" t="s">
        <v>20</v>
      </c>
      <c r="M13" s="17">
        <f t="shared" si="2"/>
        <v>0.02</v>
      </c>
    </row>
    <row r="14" spans="1:13" ht="151.5" customHeight="1" x14ac:dyDescent="0.2">
      <c r="A14" s="10">
        <v>9</v>
      </c>
      <c r="B14" s="32" t="s">
        <v>61</v>
      </c>
      <c r="C14" s="20">
        <v>463767</v>
      </c>
      <c r="D14" s="39" t="s">
        <v>12</v>
      </c>
      <c r="E14" s="42">
        <v>76560</v>
      </c>
      <c r="F14" s="45">
        <f t="shared" si="0"/>
        <v>76560</v>
      </c>
      <c r="G14" s="50">
        <v>4.97</v>
      </c>
      <c r="H14" s="46">
        <f t="shared" si="1"/>
        <v>380503.19999999995</v>
      </c>
      <c r="I14" s="36" t="s">
        <v>28</v>
      </c>
      <c r="J14" s="19" t="s">
        <v>18</v>
      </c>
      <c r="K14" s="19" t="s">
        <v>92</v>
      </c>
      <c r="L14" s="16" t="s">
        <v>20</v>
      </c>
      <c r="M14" s="17">
        <f t="shared" si="2"/>
        <v>0.01</v>
      </c>
    </row>
    <row r="15" spans="1:13" ht="180" customHeight="1" x14ac:dyDescent="0.2">
      <c r="A15" s="10">
        <v>10</v>
      </c>
      <c r="B15" s="32" t="s">
        <v>62</v>
      </c>
      <c r="C15" s="20">
        <v>463781</v>
      </c>
      <c r="D15" s="39" t="s">
        <v>12</v>
      </c>
      <c r="E15" s="42">
        <v>42500</v>
      </c>
      <c r="F15" s="45">
        <f t="shared" si="0"/>
        <v>42500</v>
      </c>
      <c r="G15" s="48">
        <v>6.16</v>
      </c>
      <c r="H15" s="46">
        <f t="shared" si="1"/>
        <v>261800</v>
      </c>
      <c r="I15" s="36" t="s">
        <v>29</v>
      </c>
      <c r="J15" s="19" t="s">
        <v>18</v>
      </c>
      <c r="K15" s="19" t="s">
        <v>92</v>
      </c>
      <c r="L15" s="16" t="s">
        <v>20</v>
      </c>
      <c r="M15" s="17">
        <f t="shared" si="2"/>
        <v>0.02</v>
      </c>
    </row>
    <row r="16" spans="1:13" ht="164.25" customHeight="1" x14ac:dyDescent="0.2">
      <c r="A16" s="10">
        <v>11</v>
      </c>
      <c r="B16" s="32" t="s">
        <v>63</v>
      </c>
      <c r="C16" s="20">
        <v>463770</v>
      </c>
      <c r="D16" s="39" t="s">
        <v>12</v>
      </c>
      <c r="E16" s="42">
        <v>77500</v>
      </c>
      <c r="F16" s="45">
        <f>E16</f>
        <v>77500</v>
      </c>
      <c r="G16" s="48">
        <v>6.16</v>
      </c>
      <c r="H16" s="46">
        <f t="shared" si="1"/>
        <v>477400</v>
      </c>
      <c r="I16" s="36" t="s">
        <v>30</v>
      </c>
      <c r="J16" s="19" t="s">
        <v>18</v>
      </c>
      <c r="K16" s="19" t="s">
        <v>92</v>
      </c>
      <c r="L16" s="16" t="s">
        <v>20</v>
      </c>
      <c r="M16" s="17">
        <f t="shared" si="2"/>
        <v>0.02</v>
      </c>
    </row>
    <row r="17" spans="1:13" ht="106.5" customHeight="1" x14ac:dyDescent="0.2">
      <c r="A17" s="10">
        <v>12</v>
      </c>
      <c r="B17" s="35" t="s">
        <v>64</v>
      </c>
      <c r="C17" s="20">
        <v>463930</v>
      </c>
      <c r="D17" s="39" t="s">
        <v>12</v>
      </c>
      <c r="E17" s="42">
        <v>2130</v>
      </c>
      <c r="F17" s="45">
        <f t="shared" si="0"/>
        <v>2130</v>
      </c>
      <c r="G17" s="48">
        <v>16.5</v>
      </c>
      <c r="H17" s="46">
        <f t="shared" si="1"/>
        <v>35145</v>
      </c>
      <c r="I17" s="36" t="s">
        <v>31</v>
      </c>
      <c r="J17" s="18" t="s">
        <v>19</v>
      </c>
      <c r="K17" s="18" t="s">
        <v>18</v>
      </c>
      <c r="L17" s="16" t="s">
        <v>20</v>
      </c>
      <c r="M17" s="17">
        <f t="shared" si="2"/>
        <v>0.03</v>
      </c>
    </row>
    <row r="18" spans="1:13" ht="153" customHeight="1" x14ac:dyDescent="0.2">
      <c r="A18" s="10">
        <v>13</v>
      </c>
      <c r="B18" s="32" t="s">
        <v>65</v>
      </c>
      <c r="C18" s="9">
        <v>463778</v>
      </c>
      <c r="D18" s="39" t="s">
        <v>12</v>
      </c>
      <c r="E18" s="42">
        <v>34170</v>
      </c>
      <c r="F18" s="45">
        <f t="shared" si="0"/>
        <v>34170</v>
      </c>
      <c r="G18" s="48">
        <v>4.58</v>
      </c>
      <c r="H18" s="46">
        <f t="shared" si="1"/>
        <v>156498.6</v>
      </c>
      <c r="I18" s="34" t="s">
        <v>32</v>
      </c>
      <c r="J18" s="19" t="s">
        <v>18</v>
      </c>
      <c r="K18" s="19" t="s">
        <v>92</v>
      </c>
      <c r="L18" s="16" t="s">
        <v>20</v>
      </c>
      <c r="M18" s="17">
        <f t="shared" si="2"/>
        <v>0.01</v>
      </c>
    </row>
    <row r="19" spans="1:13" ht="123" customHeight="1" x14ac:dyDescent="0.2">
      <c r="A19" s="10">
        <v>14</v>
      </c>
      <c r="B19" s="37" t="s">
        <v>66</v>
      </c>
      <c r="C19" s="20">
        <v>479694</v>
      </c>
      <c r="D19" s="39" t="s">
        <v>12</v>
      </c>
      <c r="E19" s="43">
        <v>105</v>
      </c>
      <c r="F19" s="45">
        <f t="shared" si="0"/>
        <v>105</v>
      </c>
      <c r="G19" s="48">
        <v>15.42</v>
      </c>
      <c r="H19" s="46">
        <f t="shared" si="1"/>
        <v>1619.1</v>
      </c>
      <c r="I19" s="34" t="s">
        <v>33</v>
      </c>
      <c r="J19" s="18" t="s">
        <v>19</v>
      </c>
      <c r="K19" s="18" t="s">
        <v>18</v>
      </c>
      <c r="L19" s="16" t="s">
        <v>20</v>
      </c>
      <c r="M19" s="17">
        <f t="shared" si="2"/>
        <v>0.03</v>
      </c>
    </row>
    <row r="20" spans="1:13" ht="133.5" customHeight="1" x14ac:dyDescent="0.2">
      <c r="A20" s="9">
        <v>15</v>
      </c>
      <c r="B20" s="38" t="s">
        <v>87</v>
      </c>
      <c r="C20" s="20">
        <v>463822</v>
      </c>
      <c r="D20" s="39" t="s">
        <v>12</v>
      </c>
      <c r="E20" s="42">
        <v>7150</v>
      </c>
      <c r="F20" s="45">
        <f t="shared" si="0"/>
        <v>7150</v>
      </c>
      <c r="G20" s="48">
        <v>8.06</v>
      </c>
      <c r="H20" s="46">
        <f t="shared" si="1"/>
        <v>57629</v>
      </c>
      <c r="I20" s="34" t="s">
        <v>93</v>
      </c>
      <c r="J20" s="18" t="s">
        <v>19</v>
      </c>
      <c r="K20" s="18" t="s">
        <v>18</v>
      </c>
      <c r="L20" s="16" t="s">
        <v>20</v>
      </c>
      <c r="M20" s="17">
        <f t="shared" si="2"/>
        <v>0.02</v>
      </c>
    </row>
    <row r="21" spans="1:13" ht="117" customHeight="1" x14ac:dyDescent="0.2">
      <c r="A21" s="10">
        <v>16</v>
      </c>
      <c r="B21" s="38" t="s">
        <v>67</v>
      </c>
      <c r="C21" s="20">
        <v>463824</v>
      </c>
      <c r="D21" s="39" t="s">
        <v>12</v>
      </c>
      <c r="E21" s="42">
        <v>2300</v>
      </c>
      <c r="F21" s="45">
        <f t="shared" si="0"/>
        <v>2300</v>
      </c>
      <c r="G21" s="48">
        <v>9.1300000000000008</v>
      </c>
      <c r="H21" s="46">
        <f t="shared" si="1"/>
        <v>20999</v>
      </c>
      <c r="I21" s="34" t="s">
        <v>94</v>
      </c>
      <c r="J21" s="18" t="s">
        <v>19</v>
      </c>
      <c r="K21" s="18" t="s">
        <v>18</v>
      </c>
      <c r="L21" s="16" t="s">
        <v>20</v>
      </c>
      <c r="M21" s="17">
        <f t="shared" si="2"/>
        <v>0.02</v>
      </c>
    </row>
    <row r="22" spans="1:13" ht="152.25" customHeight="1" x14ac:dyDescent="0.2">
      <c r="A22" s="10">
        <v>17</v>
      </c>
      <c r="B22" s="38" t="s">
        <v>68</v>
      </c>
      <c r="C22" s="20">
        <v>463789</v>
      </c>
      <c r="D22" s="39" t="s">
        <v>12</v>
      </c>
      <c r="E22" s="42">
        <v>1000</v>
      </c>
      <c r="F22" s="45">
        <f t="shared" si="0"/>
        <v>1000</v>
      </c>
      <c r="G22" s="48">
        <v>10.99</v>
      </c>
      <c r="H22" s="46">
        <f t="shared" si="1"/>
        <v>10990</v>
      </c>
      <c r="I22" s="33" t="s">
        <v>46</v>
      </c>
      <c r="J22" s="18" t="s">
        <v>19</v>
      </c>
      <c r="K22" s="18" t="s">
        <v>18</v>
      </c>
      <c r="L22" s="16" t="s">
        <v>20</v>
      </c>
      <c r="M22" s="17">
        <f t="shared" si="2"/>
        <v>0.03</v>
      </c>
    </row>
    <row r="23" spans="1:13" ht="136.5" customHeight="1" x14ac:dyDescent="0.2">
      <c r="A23" s="10">
        <v>18</v>
      </c>
      <c r="B23" s="32" t="s">
        <v>69</v>
      </c>
      <c r="C23" s="20">
        <v>463796</v>
      </c>
      <c r="D23" s="39" t="s">
        <v>12</v>
      </c>
      <c r="E23" s="42">
        <v>38520</v>
      </c>
      <c r="F23" s="45">
        <f t="shared" si="0"/>
        <v>38520</v>
      </c>
      <c r="G23" s="48">
        <v>4.7300000000000004</v>
      </c>
      <c r="H23" s="46">
        <f t="shared" si="1"/>
        <v>182199.6</v>
      </c>
      <c r="I23" s="36" t="s">
        <v>34</v>
      </c>
      <c r="J23" s="19" t="s">
        <v>18</v>
      </c>
      <c r="K23" s="19" t="s">
        <v>92</v>
      </c>
      <c r="L23" s="16" t="s">
        <v>20</v>
      </c>
      <c r="M23" s="17">
        <f t="shared" si="2"/>
        <v>0.01</v>
      </c>
    </row>
    <row r="24" spans="1:13" ht="151.5" customHeight="1" x14ac:dyDescent="0.2">
      <c r="A24" s="10">
        <v>19</v>
      </c>
      <c r="B24" s="38" t="s">
        <v>70</v>
      </c>
      <c r="C24" s="20">
        <v>463802</v>
      </c>
      <c r="D24" s="39" t="s">
        <v>12</v>
      </c>
      <c r="E24" s="42">
        <v>1706</v>
      </c>
      <c r="F24" s="45">
        <f t="shared" si="0"/>
        <v>1706</v>
      </c>
      <c r="G24" s="48">
        <v>16.07</v>
      </c>
      <c r="H24" s="46">
        <f t="shared" si="1"/>
        <v>27415.420000000002</v>
      </c>
      <c r="I24" s="34" t="s">
        <v>42</v>
      </c>
      <c r="J24" s="18" t="s">
        <v>19</v>
      </c>
      <c r="K24" s="18" t="s">
        <v>18</v>
      </c>
      <c r="L24" s="16" t="s">
        <v>20</v>
      </c>
      <c r="M24" s="17">
        <f t="shared" si="2"/>
        <v>0.03</v>
      </c>
    </row>
    <row r="25" spans="1:13" ht="153.75" customHeight="1" x14ac:dyDescent="0.2">
      <c r="A25" s="11">
        <v>20</v>
      </c>
      <c r="B25" s="38" t="s">
        <v>71</v>
      </c>
      <c r="C25" s="20">
        <v>463809</v>
      </c>
      <c r="D25" s="39" t="s">
        <v>12</v>
      </c>
      <c r="E25" s="42">
        <v>10720</v>
      </c>
      <c r="F25" s="45">
        <f t="shared" si="0"/>
        <v>10720</v>
      </c>
      <c r="G25" s="48">
        <v>9.0399999999999991</v>
      </c>
      <c r="H25" s="46">
        <f t="shared" si="1"/>
        <v>96908.799999999988</v>
      </c>
      <c r="I25" s="36" t="s">
        <v>35</v>
      </c>
      <c r="J25" s="19" t="s">
        <v>18</v>
      </c>
      <c r="K25" s="19" t="s">
        <v>92</v>
      </c>
      <c r="L25" s="16" t="s">
        <v>20</v>
      </c>
      <c r="M25" s="17">
        <f t="shared" si="2"/>
        <v>0.02</v>
      </c>
    </row>
    <row r="26" spans="1:13" ht="154.5" customHeight="1" x14ac:dyDescent="0.2">
      <c r="A26" s="11">
        <v>21</v>
      </c>
      <c r="B26" s="38" t="s">
        <v>72</v>
      </c>
      <c r="C26" s="20">
        <v>463808</v>
      </c>
      <c r="D26" s="39" t="s">
        <v>12</v>
      </c>
      <c r="E26" s="42">
        <v>1706</v>
      </c>
      <c r="F26" s="45">
        <f t="shared" si="0"/>
        <v>1706</v>
      </c>
      <c r="G26" s="48">
        <v>16.399999999999999</v>
      </c>
      <c r="H26" s="46">
        <f t="shared" si="1"/>
        <v>27978.399999999998</v>
      </c>
      <c r="I26" s="34" t="s">
        <v>42</v>
      </c>
      <c r="J26" s="18" t="s">
        <v>19</v>
      </c>
      <c r="K26" s="18" t="s">
        <v>18</v>
      </c>
      <c r="L26" s="16" t="s">
        <v>20</v>
      </c>
      <c r="M26" s="17">
        <f t="shared" si="2"/>
        <v>0.03</v>
      </c>
    </row>
    <row r="27" spans="1:13" ht="177.75" customHeight="1" x14ac:dyDescent="0.2">
      <c r="A27" s="11">
        <v>22</v>
      </c>
      <c r="B27" s="32" t="s">
        <v>73</v>
      </c>
      <c r="C27" s="20">
        <v>463829</v>
      </c>
      <c r="D27" s="39" t="s">
        <v>12</v>
      </c>
      <c r="E27" s="42">
        <v>17385</v>
      </c>
      <c r="F27" s="45">
        <f t="shared" si="0"/>
        <v>17385</v>
      </c>
      <c r="G27" s="48">
        <v>5.51</v>
      </c>
      <c r="H27" s="46">
        <f t="shared" si="1"/>
        <v>95791.349999999991</v>
      </c>
      <c r="I27" s="34" t="s">
        <v>36</v>
      </c>
      <c r="J27" s="19" t="s">
        <v>18</v>
      </c>
      <c r="K27" s="19" t="s">
        <v>92</v>
      </c>
      <c r="L27" s="16" t="s">
        <v>20</v>
      </c>
      <c r="M27" s="17">
        <f t="shared" si="2"/>
        <v>0.02</v>
      </c>
    </row>
    <row r="28" spans="1:13" ht="171" customHeight="1" x14ac:dyDescent="0.2">
      <c r="A28" s="11">
        <v>23</v>
      </c>
      <c r="B28" s="32" t="s">
        <v>74</v>
      </c>
      <c r="C28" s="20">
        <v>463839</v>
      </c>
      <c r="D28" s="39" t="s">
        <v>12</v>
      </c>
      <c r="E28" s="42">
        <v>50990</v>
      </c>
      <c r="F28" s="45">
        <f t="shared" si="0"/>
        <v>50990</v>
      </c>
      <c r="G28" s="48">
        <v>4.66</v>
      </c>
      <c r="H28" s="46">
        <f t="shared" si="1"/>
        <v>237613.4</v>
      </c>
      <c r="I28" s="36" t="s">
        <v>37</v>
      </c>
      <c r="J28" s="19" t="s">
        <v>18</v>
      </c>
      <c r="K28" s="19" t="s">
        <v>92</v>
      </c>
      <c r="L28" s="16" t="s">
        <v>20</v>
      </c>
      <c r="M28" s="17">
        <f t="shared" si="2"/>
        <v>0.01</v>
      </c>
    </row>
    <row r="29" spans="1:13" ht="180" customHeight="1" x14ac:dyDescent="0.2">
      <c r="A29" s="11">
        <v>24</v>
      </c>
      <c r="B29" s="32" t="s">
        <v>75</v>
      </c>
      <c r="C29" s="20">
        <v>481106</v>
      </c>
      <c r="D29" s="39" t="s">
        <v>12</v>
      </c>
      <c r="E29" s="42">
        <v>106970</v>
      </c>
      <c r="F29" s="45">
        <f t="shared" si="0"/>
        <v>106970</v>
      </c>
      <c r="G29" s="48">
        <v>7.83</v>
      </c>
      <c r="H29" s="46">
        <f t="shared" si="1"/>
        <v>837575.1</v>
      </c>
      <c r="I29" s="36" t="s">
        <v>38</v>
      </c>
      <c r="J29" s="19" t="s">
        <v>18</v>
      </c>
      <c r="K29" s="19" t="s">
        <v>92</v>
      </c>
      <c r="L29" s="16" t="s">
        <v>20</v>
      </c>
      <c r="M29" s="17">
        <f t="shared" si="2"/>
        <v>0.02</v>
      </c>
    </row>
    <row r="30" spans="1:13" ht="183.75" customHeight="1" x14ac:dyDescent="0.2">
      <c r="A30" s="11">
        <v>25</v>
      </c>
      <c r="B30" s="32" t="s">
        <v>91</v>
      </c>
      <c r="C30" s="20">
        <v>464374</v>
      </c>
      <c r="D30" s="39" t="s">
        <v>12</v>
      </c>
      <c r="E30" s="43">
        <v>800</v>
      </c>
      <c r="F30" s="45">
        <f t="shared" si="0"/>
        <v>800</v>
      </c>
      <c r="G30" s="48">
        <v>6.79</v>
      </c>
      <c r="H30" s="46">
        <f t="shared" si="1"/>
        <v>5432</v>
      </c>
      <c r="I30" s="33" t="s">
        <v>47</v>
      </c>
      <c r="J30" s="18" t="s">
        <v>19</v>
      </c>
      <c r="K30" s="18" t="s">
        <v>18</v>
      </c>
      <c r="L30" s="16" t="s">
        <v>20</v>
      </c>
      <c r="M30" s="17">
        <f t="shared" si="2"/>
        <v>0.02</v>
      </c>
    </row>
    <row r="31" spans="1:13" ht="198" customHeight="1" x14ac:dyDescent="0.2">
      <c r="A31" s="11">
        <v>26</v>
      </c>
      <c r="B31" s="32" t="s">
        <v>76</v>
      </c>
      <c r="C31" s="20">
        <v>464381</v>
      </c>
      <c r="D31" s="39" t="s">
        <v>12</v>
      </c>
      <c r="E31" s="42">
        <v>53000</v>
      </c>
      <c r="F31" s="45">
        <f t="shared" si="0"/>
        <v>53000</v>
      </c>
      <c r="G31" s="48">
        <v>6.22</v>
      </c>
      <c r="H31" s="46">
        <f t="shared" si="1"/>
        <v>329660</v>
      </c>
      <c r="I31" s="34" t="s">
        <v>39</v>
      </c>
      <c r="J31" s="19" t="s">
        <v>18</v>
      </c>
      <c r="K31" s="19" t="s">
        <v>92</v>
      </c>
      <c r="L31" s="16" t="s">
        <v>20</v>
      </c>
      <c r="M31" s="17">
        <f t="shared" si="2"/>
        <v>0.02</v>
      </c>
    </row>
    <row r="32" spans="1:13" ht="168" customHeight="1" x14ac:dyDescent="0.2">
      <c r="A32" s="11">
        <v>27</v>
      </c>
      <c r="B32" s="32" t="s">
        <v>77</v>
      </c>
      <c r="C32" s="20">
        <v>464392</v>
      </c>
      <c r="D32" s="39" t="s">
        <v>12</v>
      </c>
      <c r="E32" s="42">
        <v>14200</v>
      </c>
      <c r="F32" s="45">
        <f t="shared" si="0"/>
        <v>14200</v>
      </c>
      <c r="G32" s="48">
        <v>7.22</v>
      </c>
      <c r="H32" s="46">
        <f t="shared" si="1"/>
        <v>102524</v>
      </c>
      <c r="I32" s="33" t="s">
        <v>95</v>
      </c>
      <c r="J32" s="19" t="s">
        <v>18</v>
      </c>
      <c r="K32" s="19" t="s">
        <v>92</v>
      </c>
      <c r="L32" s="16" t="s">
        <v>20</v>
      </c>
      <c r="M32" s="17">
        <f t="shared" si="2"/>
        <v>0.02</v>
      </c>
    </row>
    <row r="33" spans="1:13" ht="154.5" customHeight="1" x14ac:dyDescent="0.2">
      <c r="A33" s="11">
        <v>28</v>
      </c>
      <c r="B33" s="32" t="s">
        <v>78</v>
      </c>
      <c r="C33" s="20">
        <v>464393</v>
      </c>
      <c r="D33" s="39" t="s">
        <v>12</v>
      </c>
      <c r="E33" s="42">
        <v>58000</v>
      </c>
      <c r="F33" s="45">
        <f t="shared" si="0"/>
        <v>58000</v>
      </c>
      <c r="G33" s="48">
        <v>4.3899999999999997</v>
      </c>
      <c r="H33" s="46">
        <f t="shared" si="1"/>
        <v>254619.99999999997</v>
      </c>
      <c r="I33" s="34" t="s">
        <v>40</v>
      </c>
      <c r="J33" s="19" t="s">
        <v>18</v>
      </c>
      <c r="K33" s="19" t="s">
        <v>92</v>
      </c>
      <c r="L33" s="16" t="s">
        <v>20</v>
      </c>
      <c r="M33" s="17">
        <f t="shared" si="2"/>
        <v>0.01</v>
      </c>
    </row>
    <row r="34" spans="1:13" ht="137.25" customHeight="1" x14ac:dyDescent="0.2">
      <c r="A34" s="11">
        <v>29</v>
      </c>
      <c r="B34" s="35" t="s">
        <v>79</v>
      </c>
      <c r="C34" s="20">
        <v>464398</v>
      </c>
      <c r="D34" s="39" t="s">
        <v>12</v>
      </c>
      <c r="E34" s="42">
        <v>5050</v>
      </c>
      <c r="F34" s="45">
        <f t="shared" si="0"/>
        <v>5050</v>
      </c>
      <c r="G34" s="48">
        <v>5.43</v>
      </c>
      <c r="H34" s="46">
        <f t="shared" si="1"/>
        <v>27421.5</v>
      </c>
      <c r="I34" s="34" t="s">
        <v>17</v>
      </c>
      <c r="J34" s="18" t="s">
        <v>19</v>
      </c>
      <c r="K34" s="18" t="s">
        <v>18</v>
      </c>
      <c r="L34" s="16" t="s">
        <v>20</v>
      </c>
      <c r="M34" s="17">
        <f t="shared" si="2"/>
        <v>0.02</v>
      </c>
    </row>
    <row r="35" spans="1:13" ht="200.25" customHeight="1" x14ac:dyDescent="0.2">
      <c r="A35" s="11">
        <v>30</v>
      </c>
      <c r="B35" s="32" t="s">
        <v>80</v>
      </c>
      <c r="C35" s="20">
        <v>464401</v>
      </c>
      <c r="D35" s="39" t="s">
        <v>12</v>
      </c>
      <c r="E35" s="42">
        <v>57100</v>
      </c>
      <c r="F35" s="45">
        <f t="shared" si="0"/>
        <v>57100</v>
      </c>
      <c r="G35" s="48">
        <v>7.14</v>
      </c>
      <c r="H35" s="46">
        <f t="shared" si="1"/>
        <v>407694</v>
      </c>
      <c r="I35" s="34" t="s">
        <v>48</v>
      </c>
      <c r="J35" s="19" t="s">
        <v>18</v>
      </c>
      <c r="K35" s="19" t="s">
        <v>92</v>
      </c>
      <c r="L35" s="16" t="s">
        <v>20</v>
      </c>
      <c r="M35" s="17">
        <f t="shared" si="2"/>
        <v>0.02</v>
      </c>
    </row>
    <row r="36" spans="1:13" ht="192" customHeight="1" x14ac:dyDescent="0.2">
      <c r="A36" s="11">
        <v>31</v>
      </c>
      <c r="B36" s="32" t="s">
        <v>81</v>
      </c>
      <c r="C36" s="20">
        <v>464400</v>
      </c>
      <c r="D36" s="39" t="s">
        <v>12</v>
      </c>
      <c r="E36" s="42">
        <v>58100</v>
      </c>
      <c r="F36" s="45">
        <f t="shared" si="0"/>
        <v>58100</v>
      </c>
      <c r="G36" s="48">
        <v>7.42</v>
      </c>
      <c r="H36" s="46">
        <f t="shared" si="1"/>
        <v>431102</v>
      </c>
      <c r="I36" s="34" t="s">
        <v>52</v>
      </c>
      <c r="J36" s="19" t="s">
        <v>18</v>
      </c>
      <c r="K36" s="19" t="s">
        <v>92</v>
      </c>
      <c r="L36" s="16" t="s">
        <v>20</v>
      </c>
      <c r="M36" s="17">
        <f t="shared" si="2"/>
        <v>0.02</v>
      </c>
    </row>
    <row r="37" spans="1:13" ht="153" customHeight="1" x14ac:dyDescent="0.2">
      <c r="A37" s="11">
        <v>32</v>
      </c>
      <c r="B37" s="35" t="s">
        <v>89</v>
      </c>
      <c r="C37" s="20">
        <v>464405</v>
      </c>
      <c r="D37" s="39" t="s">
        <v>12</v>
      </c>
      <c r="E37" s="43">
        <v>900</v>
      </c>
      <c r="F37" s="45">
        <f t="shared" si="0"/>
        <v>900</v>
      </c>
      <c r="G37" s="48">
        <v>7.25</v>
      </c>
      <c r="H37" s="46">
        <f t="shared" si="1"/>
        <v>6525</v>
      </c>
      <c r="I37" s="33" t="s">
        <v>96</v>
      </c>
      <c r="J37" s="18" t="s">
        <v>19</v>
      </c>
      <c r="K37" s="18" t="s">
        <v>18</v>
      </c>
      <c r="L37" s="16" t="s">
        <v>20</v>
      </c>
      <c r="M37" s="17">
        <f t="shared" si="2"/>
        <v>0.02</v>
      </c>
    </row>
    <row r="38" spans="1:13" ht="156.75" customHeight="1" x14ac:dyDescent="0.2">
      <c r="A38" s="11">
        <v>33</v>
      </c>
      <c r="B38" s="32" t="s">
        <v>88</v>
      </c>
      <c r="C38" s="20">
        <v>464404</v>
      </c>
      <c r="D38" s="39" t="s">
        <v>12</v>
      </c>
      <c r="E38" s="43">
        <v>600</v>
      </c>
      <c r="F38" s="45">
        <f t="shared" si="0"/>
        <v>600</v>
      </c>
      <c r="G38" s="48">
        <v>8.2100000000000009</v>
      </c>
      <c r="H38" s="46">
        <f t="shared" si="1"/>
        <v>4926.0000000000009</v>
      </c>
      <c r="I38" s="33" t="s">
        <v>97</v>
      </c>
      <c r="J38" s="18" t="s">
        <v>19</v>
      </c>
      <c r="K38" s="18" t="s">
        <v>18</v>
      </c>
      <c r="L38" s="16" t="s">
        <v>20</v>
      </c>
      <c r="M38" s="17">
        <f t="shared" si="2"/>
        <v>0.02</v>
      </c>
    </row>
    <row r="39" spans="1:13" ht="243" customHeight="1" x14ac:dyDescent="0.2">
      <c r="A39" s="11">
        <v>34</v>
      </c>
      <c r="B39" s="32" t="s">
        <v>82</v>
      </c>
      <c r="C39" s="20">
        <v>464408</v>
      </c>
      <c r="D39" s="39" t="s">
        <v>12</v>
      </c>
      <c r="E39" s="42">
        <v>17400</v>
      </c>
      <c r="F39" s="45">
        <f t="shared" si="0"/>
        <v>17400</v>
      </c>
      <c r="G39" s="48">
        <v>6.76</v>
      </c>
      <c r="H39" s="46">
        <f t="shared" si="1"/>
        <v>117624</v>
      </c>
      <c r="I39" s="34" t="s">
        <v>49</v>
      </c>
      <c r="J39" s="19" t="s">
        <v>18</v>
      </c>
      <c r="K39" s="19" t="s">
        <v>92</v>
      </c>
      <c r="L39" s="16" t="s">
        <v>20</v>
      </c>
      <c r="M39" s="17">
        <f t="shared" si="2"/>
        <v>0.02</v>
      </c>
    </row>
    <row r="40" spans="1:13" ht="150.75" customHeight="1" x14ac:dyDescent="0.2">
      <c r="A40" s="11">
        <v>35</v>
      </c>
      <c r="B40" s="32" t="s">
        <v>83</v>
      </c>
      <c r="C40" s="20">
        <v>464407</v>
      </c>
      <c r="D40" s="39" t="s">
        <v>12</v>
      </c>
      <c r="E40" s="43">
        <v>3300</v>
      </c>
      <c r="F40" s="45">
        <f t="shared" si="0"/>
        <v>3300</v>
      </c>
      <c r="G40" s="48">
        <v>6.7</v>
      </c>
      <c r="H40" s="46">
        <f t="shared" si="1"/>
        <v>22110</v>
      </c>
      <c r="I40" s="34" t="s">
        <v>43</v>
      </c>
      <c r="J40" s="18" t="s">
        <v>19</v>
      </c>
      <c r="K40" s="18" t="s">
        <v>18</v>
      </c>
      <c r="L40" s="16" t="s">
        <v>20</v>
      </c>
      <c r="M40" s="17">
        <f t="shared" si="2"/>
        <v>0.02</v>
      </c>
    </row>
    <row r="41" spans="1:13" ht="154.5" customHeight="1" x14ac:dyDescent="0.2">
      <c r="A41" s="11">
        <v>36</v>
      </c>
      <c r="B41" s="32" t="s">
        <v>84</v>
      </c>
      <c r="C41" s="20">
        <v>464418</v>
      </c>
      <c r="D41" s="39" t="s">
        <v>12</v>
      </c>
      <c r="E41" s="43">
        <v>500</v>
      </c>
      <c r="F41" s="45">
        <f t="shared" si="0"/>
        <v>500</v>
      </c>
      <c r="G41" s="48">
        <v>4.28</v>
      </c>
      <c r="H41" s="46">
        <f t="shared" si="1"/>
        <v>2140</v>
      </c>
      <c r="I41" s="33" t="s">
        <v>98</v>
      </c>
      <c r="J41" s="18" t="s">
        <v>19</v>
      </c>
      <c r="K41" s="18" t="s">
        <v>18</v>
      </c>
      <c r="L41" s="16" t="s">
        <v>20</v>
      </c>
      <c r="M41" s="17">
        <f t="shared" si="2"/>
        <v>0.01</v>
      </c>
    </row>
    <row r="42" spans="1:13" ht="181.5" customHeight="1" thickBot="1" x14ac:dyDescent="0.25">
      <c r="A42" s="11">
        <v>37</v>
      </c>
      <c r="B42" s="32" t="s">
        <v>90</v>
      </c>
      <c r="C42" s="20">
        <v>464422</v>
      </c>
      <c r="D42" s="39" t="s">
        <v>12</v>
      </c>
      <c r="E42" s="43">
        <v>500</v>
      </c>
      <c r="F42" s="45">
        <f t="shared" si="0"/>
        <v>500</v>
      </c>
      <c r="G42" s="51">
        <v>6.53</v>
      </c>
      <c r="H42" s="46">
        <f t="shared" si="1"/>
        <v>3265</v>
      </c>
      <c r="I42" s="33" t="s">
        <v>99</v>
      </c>
      <c r="J42" s="18" t="s">
        <v>19</v>
      </c>
      <c r="K42" s="18" t="s">
        <v>18</v>
      </c>
      <c r="L42" s="16" t="s">
        <v>20</v>
      </c>
      <c r="M42" s="17">
        <f t="shared" si="2"/>
        <v>0.02</v>
      </c>
    </row>
    <row r="43" spans="1:13" ht="135.75" customHeight="1" thickBot="1" x14ac:dyDescent="0.25">
      <c r="A43" s="11">
        <v>38</v>
      </c>
      <c r="B43" s="35" t="s">
        <v>85</v>
      </c>
      <c r="C43" s="20">
        <v>464437</v>
      </c>
      <c r="D43" s="39" t="s">
        <v>12</v>
      </c>
      <c r="E43" s="42">
        <v>35450</v>
      </c>
      <c r="F43" s="45">
        <f t="shared" si="0"/>
        <v>35450</v>
      </c>
      <c r="G43" s="21">
        <v>7.81</v>
      </c>
      <c r="H43" s="46">
        <f t="shared" si="1"/>
        <v>276864.5</v>
      </c>
      <c r="I43" s="34" t="s">
        <v>50</v>
      </c>
      <c r="J43" s="19" t="s">
        <v>18</v>
      </c>
      <c r="K43" s="19" t="s">
        <v>92</v>
      </c>
      <c r="L43" s="16" t="s">
        <v>20</v>
      </c>
      <c r="M43" s="17">
        <f t="shared" si="2"/>
        <v>0.02</v>
      </c>
    </row>
    <row r="44" spans="1:13" ht="117" customHeight="1" thickBot="1" x14ac:dyDescent="0.25">
      <c r="A44" s="11">
        <v>39</v>
      </c>
      <c r="B44" s="32" t="s">
        <v>86</v>
      </c>
      <c r="C44" s="20">
        <v>464436</v>
      </c>
      <c r="D44" s="39" t="s">
        <v>12</v>
      </c>
      <c r="E44" s="44">
        <v>71200</v>
      </c>
      <c r="F44" s="45">
        <f t="shared" si="0"/>
        <v>71200</v>
      </c>
      <c r="G44" s="22">
        <v>5.88</v>
      </c>
      <c r="H44" s="46">
        <f t="shared" si="1"/>
        <v>418656</v>
      </c>
      <c r="I44" s="34" t="s">
        <v>51</v>
      </c>
      <c r="J44" s="19" t="s">
        <v>18</v>
      </c>
      <c r="K44" s="19" t="s">
        <v>92</v>
      </c>
      <c r="L44" s="16" t="s">
        <v>20</v>
      </c>
      <c r="M44" s="17">
        <f t="shared" si="2"/>
        <v>0.02</v>
      </c>
    </row>
    <row r="45" spans="1:13" x14ac:dyDescent="0.2">
      <c r="A45" s="26"/>
      <c r="B45" s="27"/>
      <c r="C45" s="28"/>
      <c r="D45" s="29"/>
      <c r="E45" s="30"/>
      <c r="F45" s="30"/>
      <c r="G45" s="30" t="s">
        <v>16</v>
      </c>
      <c r="H45" s="52">
        <f>SUM(H6:H44)</f>
        <v>6584741.4700000007</v>
      </c>
      <c r="I45" s="30"/>
      <c r="J45" s="30"/>
      <c r="K45" s="30"/>
      <c r="L45" s="31"/>
      <c r="M45" s="30"/>
    </row>
    <row r="46" spans="1:13" x14ac:dyDescent="0.2">
      <c r="B46" s="6"/>
    </row>
    <row r="49" spans="7:7" x14ac:dyDescent="0.2">
      <c r="G49" s="4" t="s">
        <v>14</v>
      </c>
    </row>
  </sheetData>
  <mergeCells count="3">
    <mergeCell ref="A1:M1"/>
    <mergeCell ref="A2:M2"/>
    <mergeCell ref="A3:M3"/>
  </mergeCells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headerFooter>
    <oddHeader xml:space="preserve">&amp;L&amp;G&amp;CPREGÃO ELETRÔNICO 150/2022
</oddHeader>
    <oddFooter>&amp;L&amp;"-,Itálico"&amp;9ANEXO I-A- PLANILHA ESTIMATIVA DE QUANTIDADE E PREÇO&amp;R&amp;9&amp;P/&amp;N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Folha1</vt:lpstr>
      <vt:lpstr>Folha2</vt:lpstr>
      <vt:lpstr>Folha3</vt:lpstr>
      <vt:lpstr>Folha1!Print_Area</vt:lpstr>
      <vt:lpstr>Folha1!Print_Titles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João Aranha</cp:lastModifiedBy>
  <cp:lastPrinted>2022-12-13T20:20:06Z</cp:lastPrinted>
  <dcterms:created xsi:type="dcterms:W3CDTF">2019-07-30T23:05:19Z</dcterms:created>
  <dcterms:modified xsi:type="dcterms:W3CDTF">2022-12-16T11:14:35Z</dcterms:modified>
</cp:coreProperties>
</file>