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Folha1" sheetId="1" r:id="rId1"/>
    <sheet name="Folha2" sheetId="2" r:id="rId2"/>
    <sheet name="Folha3" sheetId="3" r:id="rId3"/>
  </sheets>
  <definedNames>
    <definedName name="_xlnm._FilterDatabase" localSheetId="0" hidden="1">Folha1!#REF!</definedName>
    <definedName name="_xlnm.Print_Area" localSheetId="0">Folha1!$A$6:$M$63</definedName>
    <definedName name="_xlnm.Print_Titles" localSheetId="0">Folha1!$1:$5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54" i="1" l="1"/>
  <c r="M43" i="1"/>
  <c r="M32" i="1"/>
  <c r="M33" i="1"/>
  <c r="M34" i="1"/>
  <c r="M35" i="1"/>
  <c r="H8" i="1"/>
  <c r="H20" i="1"/>
  <c r="H22" i="1"/>
  <c r="H36" i="1"/>
  <c r="H38" i="1"/>
  <c r="H52" i="1"/>
  <c r="H54" i="1"/>
  <c r="F7" i="1"/>
  <c r="H7" i="1" s="1"/>
  <c r="F8" i="1"/>
  <c r="F9" i="1"/>
  <c r="H9" i="1" s="1"/>
  <c r="F10" i="1"/>
  <c r="H10" i="1" s="1"/>
  <c r="F11" i="1"/>
  <c r="H11" i="1" s="1"/>
  <c r="F12" i="1"/>
  <c r="H12" i="1" s="1"/>
  <c r="F13" i="1"/>
  <c r="H13" i="1" s="1"/>
  <c r="F14" i="1"/>
  <c r="H14" i="1" s="1"/>
  <c r="F15" i="1"/>
  <c r="H15" i="1" s="1"/>
  <c r="F16" i="1"/>
  <c r="H16" i="1" s="1"/>
  <c r="F17" i="1"/>
  <c r="H17" i="1" s="1"/>
  <c r="F18" i="1"/>
  <c r="H18" i="1" s="1"/>
  <c r="F19" i="1"/>
  <c r="H19" i="1" s="1"/>
  <c r="F20" i="1"/>
  <c r="F21" i="1"/>
  <c r="H21" i="1" s="1"/>
  <c r="F22" i="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35" i="1"/>
  <c r="H35" i="1" s="1"/>
  <c r="F36" i="1"/>
  <c r="F37" i="1"/>
  <c r="H37" i="1" s="1"/>
  <c r="F38" i="1"/>
  <c r="F39" i="1"/>
  <c r="H39" i="1" s="1"/>
  <c r="F40" i="1"/>
  <c r="H40" i="1" s="1"/>
  <c r="F41" i="1"/>
  <c r="H41" i="1" s="1"/>
  <c r="F42" i="1"/>
  <c r="H42" i="1" s="1"/>
  <c r="F43" i="1"/>
  <c r="H43" i="1" s="1"/>
  <c r="F44" i="1"/>
  <c r="H44" i="1" s="1"/>
  <c r="F45" i="1"/>
  <c r="H45" i="1" s="1"/>
  <c r="F46" i="1"/>
  <c r="H46" i="1" s="1"/>
  <c r="F47" i="1"/>
  <c r="H47" i="1" s="1"/>
  <c r="F48" i="1"/>
  <c r="H48" i="1" s="1"/>
  <c r="F49" i="1"/>
  <c r="H49" i="1" s="1"/>
  <c r="F50" i="1"/>
  <c r="H50" i="1" s="1"/>
  <c r="F51" i="1"/>
  <c r="H51" i="1" s="1"/>
  <c r="F52" i="1"/>
  <c r="F53" i="1"/>
  <c r="H53" i="1" s="1"/>
  <c r="F54" i="1"/>
  <c r="F55" i="1"/>
  <c r="H55" i="1" s="1"/>
  <c r="F56" i="1"/>
  <c r="H56" i="1" s="1"/>
  <c r="F57" i="1"/>
  <c r="H57" i="1" s="1"/>
  <c r="F58" i="1"/>
  <c r="H58" i="1" s="1"/>
  <c r="F6" i="1"/>
  <c r="H6" i="1" s="1"/>
  <c r="M45" i="1" l="1"/>
  <c r="M46" i="1"/>
  <c r="M47" i="1"/>
  <c r="M48" i="1"/>
  <c r="M49" i="1"/>
  <c r="M50" i="1"/>
  <c r="M51" i="1"/>
  <c r="M52" i="1"/>
  <c r="M53" i="1"/>
  <c r="M55" i="1"/>
  <c r="M56" i="1"/>
  <c r="M57" i="1"/>
  <c r="M58" i="1"/>
  <c r="M44" i="1"/>
  <c r="M42" i="1"/>
  <c r="M41" i="1"/>
  <c r="M40" i="1"/>
  <c r="M39" i="1"/>
  <c r="M38" i="1"/>
  <c r="M37" i="1"/>
  <c r="M36" i="1"/>
  <c r="M31" i="1"/>
  <c r="M30" i="1"/>
  <c r="M29" i="1"/>
  <c r="M28" i="1"/>
  <c r="M27" i="1"/>
  <c r="M26" i="1"/>
  <c r="M25" i="1"/>
  <c r="M24" i="1"/>
  <c r="M23" i="1"/>
  <c r="M22" i="1"/>
  <c r="M21" i="1"/>
  <c r="M20" i="1"/>
  <c r="M19" i="1"/>
  <c r="M18" i="1"/>
  <c r="M17" i="1"/>
  <c r="M16" i="1"/>
  <c r="M15" i="1"/>
  <c r="M14" i="1"/>
  <c r="M13" i="1"/>
  <c r="M12" i="1"/>
  <c r="M11" i="1"/>
  <c r="M10" i="1"/>
  <c r="M9" i="1"/>
  <c r="M8" i="1"/>
  <c r="M7" i="1"/>
  <c r="M6" i="1"/>
  <c r="H59" i="1" l="1"/>
</calcChain>
</file>

<file path=xl/sharedStrings.xml><?xml version="1.0" encoding="utf-8"?>
<sst xmlns="http://schemas.openxmlformats.org/spreadsheetml/2006/main" count="334" uniqueCount="165">
  <si>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</si>
  <si>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</si>
  <si>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</si>
  <si>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</si>
  <si>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</si>
  <si>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</si>
  <si>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</si>
  <si>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</si>
  <si>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</si>
  <si>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</si>
  <si>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</si>
  <si>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</si>
  <si>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</si>
  <si>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</si>
  <si>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</si>
  <si>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Kg</t>
  </si>
  <si>
    <t xml:space="preserve">Kg
</t>
  </si>
  <si>
    <t>kg</t>
  </si>
  <si>
    <t>Intervalo mínimo de diferença de valores entre os lances</t>
  </si>
  <si>
    <t>SIM</t>
  </si>
  <si>
    <t>NÃO</t>
  </si>
  <si>
    <t>Aberto</t>
  </si>
  <si>
    <t>ANEXO I-A - PLANILHA  ESTIMATIVA - DESCRIÇÃO, QUANTIDADE E PREÇOS -  2023</t>
  </si>
  <si>
    <r>
      <rPr>
        <b/>
        <sz val="10"/>
        <color rgb="FF00000A"/>
        <rFont val="Arial"/>
        <family val="2"/>
      </rPr>
      <t>Achocolatado em pó</t>
    </r>
    <r>
      <rPr>
        <sz val="10"/>
        <color rgb="FF00000A"/>
        <rFont val="Arial"/>
        <family val="2"/>
      </rPr>
      <t xml:space="preserve"> fino e homogêneo de preparo instantâneo, sabor chocolate, isento de sujidades e materiais estranhos. Composição: açúcar, cacau em pó, maltodextrina, minerais (carbonato de cálcio e pirofosfato férrico), vitaminas (acetato de retinila, mononitrato de tiamina, riboflavina, nicotinamida, cloridrato de piridoxina, cianocobalamina, pantotenato de cálcio e D-biotina), emulsificante lecitina de soja, aromatizantes e antioxidante ácido ascórbico. Apresentação da embalagem: lata em alumínio e tampa plástica atóxica ou embalagem plástica atóxica vedada. Apresentação: embalagem de 400 g. Características adicionais: a embalagem deverá conter no rótulo original de fábrica os dados de identificação e procedência, informações nutricionais, número de lote, data de validade, quantidade do produto e conter registro no órgão competente. Validade mínima de 03 meses a partir da data de entrega. Marcas sugeridas: Nescau, 3 Corações, Apti ou similar.</t>
    </r>
  </si>
  <si>
    <r>
      <rPr>
        <b/>
        <sz val="10"/>
        <color rgb="FF00000A"/>
        <rFont val="Arial"/>
        <family val="2"/>
      </rPr>
      <t xml:space="preserve">Açúcar refinado </t>
    </r>
    <r>
      <rPr>
        <sz val="10"/>
        <color rgb="FF00000A"/>
        <rFont val="Arial"/>
        <family val="2"/>
      </rPr>
      <t>derivado da cana-de-açúcar. Composição: sacarose. Isento de sujidades e materiais estranhos ao produto. Embalagem primária em plástico atóxico e embalagem secundária em plástico transparente. Características adicionais: a embalagem deverá conter externamente no rótulo original de fábrica os dados de identificação e procedência, informações nutricionais, número de lote, data de validade, quantidade do produto e deve apresentar registro no órgão competente. Marcas sugeridas: União, Neve ou similar.</t>
    </r>
  </si>
  <si>
    <r>
      <rPr>
        <b/>
        <sz val="10"/>
        <color theme="1"/>
        <rFont val="Arial"/>
        <family val="2"/>
      </rPr>
      <t>Amendoim</t>
    </r>
    <r>
      <rPr>
        <sz val="10"/>
        <color theme="1"/>
        <rFont val="Arial"/>
        <family val="2"/>
      </rPr>
      <t xml:space="preserve"> selecionado, torrado, sem casca, sem sal e isento de sujidades e contaminações. Presença na embalagem do rótulo original de fábrica com a identificação e a procedência do produto, com número do lote, data de fabricação, data de validade, ingredientes, informações nutricionais, bem como quantidade do produto. Apresentação: embalagem de 500 g. Validade de 6 (seis) meses a contar da data de entrega. Com registro no órgão competente. Marcas sugeridas: Santa Helena, Dacolonia ou similar.</t>
    </r>
  </si>
  <si>
    <r>
      <rPr>
        <b/>
        <sz val="10"/>
        <color theme="1"/>
        <rFont val="Arial"/>
        <family val="2"/>
      </rPr>
      <t xml:space="preserve">Arroz parboilizado </t>
    </r>
    <r>
      <rPr>
        <sz val="10"/>
        <color theme="1"/>
        <rFont val="Arial"/>
        <family val="2"/>
      </rPr>
      <t>tipo 1, grupo beneficiado, classe longo fino. Produto com coloração uniforme. Isento de mofo, odores estranhos e substâncias nocivas. Apresentação: embalagem primária em sacos plásticos transparentes atóxicos de</t>
    </r>
    <r>
      <rPr>
        <b/>
        <sz val="10"/>
        <color theme="1"/>
        <rFont val="Arial"/>
        <family val="2"/>
      </rPr>
      <t xml:space="preserve"> 5 kg </t>
    </r>
    <r>
      <rPr>
        <sz val="10"/>
        <color theme="1"/>
        <rFont val="Arial"/>
        <family val="2"/>
      </rPr>
      <t>e embalagem secundária também em plástico transparente. Características adicionais: a embalagem deverá conter externamente no rótulo original de fábrica os dados de identificação e procedência, informações nutricionais, número de lote, data de validade, quantidade do produto. Com registro no órgão competente. Prazo de validade de 12 meses. Favor cotar o preço de cinco quilos. Marcas sugeridas: Camil, Carreteiro, Máximo, Tio João, Bom no Prato ou similar.</t>
    </r>
  </si>
  <si>
    <r>
      <rPr>
        <b/>
        <sz val="10"/>
        <color rgb="FF00000A"/>
        <rFont val="Arial"/>
        <family val="2"/>
      </rPr>
      <t>Arroz</t>
    </r>
    <r>
      <rPr>
        <sz val="10"/>
        <color rgb="FF00000A"/>
        <rFont val="Arial"/>
        <family val="2"/>
      </rPr>
      <t xml:space="preserve"> </t>
    </r>
    <r>
      <rPr>
        <b/>
        <sz val="10"/>
        <color rgb="FF00000A"/>
        <rFont val="Arial"/>
        <family val="2"/>
      </rPr>
      <t>parboilizado</t>
    </r>
    <r>
      <rPr>
        <sz val="10"/>
        <color rgb="FF00000A"/>
        <rFont val="Arial"/>
        <family val="2"/>
      </rPr>
      <t xml:space="preserve">, tipo 1, grupo beneficiado, classe longo fino. Produto com coloração uniforme. Isento de mofo, odores estranhos e substâncias nocivas. Apresentação: embalagem primária em sacos plásticos transparentes atóxicos de </t>
    </r>
    <r>
      <rPr>
        <b/>
        <sz val="10"/>
        <color rgb="FF00000A"/>
        <rFont val="Arial"/>
        <family val="2"/>
      </rPr>
      <t>1 kg</t>
    </r>
    <r>
      <rPr>
        <sz val="10"/>
        <color rgb="FF00000A"/>
        <rFont val="Arial"/>
        <family val="2"/>
      </rPr>
      <t xml:space="preserve"> e embalagem secundária também em plástico transparente. Características adicionais: A embalagem deverá conter externamente no rótulo original de fábrica os dados de identificação e procedência, informações nutricionais, número de lote, data de validade, quantidade do produto. Com registro no órgão competente. Prazo de validade de 12 meses. Favor cotar o preço de um quilo. Marcas sugeridas: Camil, Carreteiro, Máximo, Bom no Prato ou similar.</t>
    </r>
  </si>
  <si>
    <r>
      <rPr>
        <b/>
        <sz val="10"/>
        <color rgb="FF00000A"/>
        <rFont val="Arial"/>
        <family val="2"/>
      </rPr>
      <t>Azeite de oliva</t>
    </r>
    <r>
      <rPr>
        <sz val="10"/>
        <color rgb="FF00000A"/>
        <rFont val="Arial"/>
        <family val="2"/>
      </rPr>
      <t>, tipo extra virgem. Produto da prensagem a frio da azeitona, de coloração amarela esverdeado, com acidez max. ≤0,5%, índice de peróxidos (mEq/kg) ≤ 20. Isento de mistura com qualquer outro tipo de óleo ou demais produtos. Apresentação: embalagem de vidro escuro, com capacidade de</t>
    </r>
    <r>
      <rPr>
        <b/>
        <sz val="10"/>
        <color rgb="FF00000A"/>
        <rFont val="Arial"/>
        <family val="2"/>
      </rPr>
      <t xml:space="preserve"> 500 ml</t>
    </r>
    <r>
      <rPr>
        <sz val="10"/>
        <color rgb="FF00000A"/>
        <rFont val="Arial"/>
        <family val="2"/>
      </rPr>
      <t>, com tampa de rosca e lacre fácil de remover, podendo ser tampado novamente após o uso. Com validade mínima de 6 (seis) meses a partir da data de entrega. Marcas sugeridas: Oliveira da Serra, Borges ou similar.</t>
    </r>
  </si>
  <si>
    <r>
      <rPr>
        <b/>
        <sz val="10"/>
        <color theme="1"/>
        <rFont val="Arial"/>
        <family val="2"/>
      </rPr>
      <t>Azeite de oliva,</t>
    </r>
    <r>
      <rPr>
        <sz val="10"/>
        <color theme="1"/>
        <rFont val="Arial"/>
        <family val="2"/>
      </rPr>
      <t xml:space="preserve"> tipo extra virgem. Produto da prensagem a frio da azeitona, de coloração amarela esverdeado. Com acidez não superior a 1%. Apresentação em sachês de </t>
    </r>
    <r>
      <rPr>
        <b/>
        <sz val="10"/>
        <color theme="1"/>
        <rFont val="Arial"/>
        <family val="2"/>
      </rPr>
      <t>4 ml</t>
    </r>
    <r>
      <rPr>
        <sz val="10"/>
        <color theme="1"/>
        <rFont val="Arial"/>
        <family val="2"/>
      </rPr>
      <t>. Deverá conter registro no órgão competente. Cotar a caixa com 200 unidades de sachês de 4 ml. Marcas sugeridas: Bom sabor, Junior ou similar.</t>
    </r>
  </si>
  <si>
    <r>
      <rPr>
        <b/>
        <sz val="10"/>
        <color rgb="FF00000A"/>
        <rFont val="Arial"/>
        <family val="2"/>
      </rPr>
      <t>Batata frita</t>
    </r>
    <r>
      <rPr>
        <sz val="10"/>
        <color rgb="FF00000A"/>
        <rFont val="Arial"/>
        <family val="2"/>
      </rPr>
      <t>, espécie inglesa, tipo palha fina, crocante, isenta de gordura vegetal hidrogenada e conservantes artificiais como ingredientes. Coloração dourada clara, sem chegar ao marrom e ausência de pontos ou traços escuros, sem sujidades, sem sabor residual de óleo. Características adicionais: sem colesterol e sem conservantes. Embalagem primária em plástico atóxico contendo rótulo original de fábrica com dados de identificação, procedência, informações nutricionais, número de lote, quantidade do produto, prazo de validade. Possui embalagem secundária em plástico transparente. Deverá conter registro no órgão competente. Apresentação embalagem de 1 kg. Marcas sugeridas: Rei Paraíso, Click ou similar.</t>
    </r>
  </si>
  <si>
    <r>
      <rPr>
        <b/>
        <sz val="10"/>
        <color theme="1"/>
        <rFont val="Arial"/>
        <family val="2"/>
      </rPr>
      <t>Biscoito água e sal</t>
    </r>
    <r>
      <rPr>
        <sz val="10"/>
        <color theme="1"/>
        <rFont val="Arial"/>
        <family val="2"/>
      </rPr>
      <t>.</t>
    </r>
    <r>
      <rPr>
        <b/>
        <sz val="10"/>
        <color theme="1"/>
        <rFont val="Arial"/>
        <family val="2"/>
      </rPr>
      <t xml:space="preserve"> </t>
    </r>
    <r>
      <rPr>
        <sz val="10"/>
        <color theme="1"/>
        <rFont val="Arial"/>
        <family val="2"/>
      </rPr>
      <t>Produto de 1ª qualidade, novo, consistência crocante, fininho, isento de contaminação. Sem metabissulfito de sódio como ingrediente, com no máximo 6% VD de sódio por 30 g de porção. Aspecto físico: quadrado, tipo água e sal, classificação salgado, leve e crocante. Características adicionais: cor, sabor, consistência e aroma característicos do produto. A embalagem deverá conter rótulo original com os dados de identificação, procedência, informação nutricional, número de lote, data de validade, quantidade do produto e com registro no órgão competente. Prazo de validade: mínimo de 06 (seis) meses a partir da data de entrega. Apresentação: pacote com 200 g. Marcas sugeridas: Adria, Bauducco ou similar.</t>
    </r>
  </si>
  <si>
    <r>
      <rPr>
        <b/>
        <sz val="10"/>
        <color theme="1"/>
        <rFont val="Arial"/>
        <family val="2"/>
      </rPr>
      <t>Biscoito cream cracker</t>
    </r>
    <r>
      <rPr>
        <sz val="10"/>
        <color theme="1"/>
        <rFont val="Arial"/>
        <family val="2"/>
      </rPr>
      <t>.</t>
    </r>
    <r>
      <rPr>
        <b/>
        <sz val="10"/>
        <color theme="1"/>
        <rFont val="Arial"/>
        <family val="2"/>
      </rPr>
      <t xml:space="preserve"> </t>
    </r>
    <r>
      <rPr>
        <sz val="10"/>
        <color theme="1"/>
        <rFont val="Arial"/>
        <family val="2"/>
      </rPr>
      <t>Produto de 1ª qualidade, novo, consistência crocante, isento de contaminação. Ausencia de metabissulfito de sódio como ingrediente e com no máximo 10% VD de sódio por 30 g de porção. Aspecto físico: quadrado, tipo cream cracker, classificação salgado. Características adicionais: cor, sabor, consistência  e aroma característicos do produto. A embalagem deverá conter rótulo original com os dados de identificação, procedência, informação nutricional, número de lote, data de validade, quantidade do produto e com registro no órgão competente. Prazo de validade: mínimo de 06 (seis) meses a partir da data de entrega. Apresentação: pacote com 200 g. Marcas sugeridas: Bauducco, Richester, Aymoré, ou similar.</t>
    </r>
  </si>
  <si>
    <r>
      <rPr>
        <b/>
        <sz val="10"/>
        <color theme="1"/>
        <rFont val="Arial"/>
        <family val="2"/>
      </rPr>
      <t>Biscoito maria/ maisena</t>
    </r>
    <r>
      <rPr>
        <sz val="10"/>
        <color theme="1"/>
        <rFont val="Arial"/>
        <family val="2"/>
      </rPr>
      <t>.</t>
    </r>
    <r>
      <rPr>
        <b/>
        <sz val="10"/>
        <color theme="1"/>
        <rFont val="Arial"/>
        <family val="2"/>
      </rPr>
      <t xml:space="preserve"> </t>
    </r>
    <r>
      <rPr>
        <sz val="10"/>
        <color theme="1"/>
        <rFont val="Arial"/>
        <family val="2"/>
      </rPr>
      <t>Produto de 1ª qualidade, novo, consistência crocante, isento de contaminação. Forma de apresentação redondo ou retangular, sabor maisena, classificação doce. Possui leite em pó ou soro de leite em pó como um dos ingredientes. Prazo de validade: mínimo de 06 (seis) meses a partir da data de entrega. A embalagem deverá conter rótulo original com os dados de identificação, procedência, informação nutricional, número de lote, data de validade, quantidade do produto e com registro no órgão competente. Apresentação: embalagem com 200 g. Marcas sugeridas: Piraquê, Richester, Adria ou similar.</t>
    </r>
  </si>
  <si>
    <r>
      <rPr>
        <b/>
        <sz val="10"/>
        <color theme="1"/>
        <rFont val="Arial"/>
        <family val="2"/>
      </rPr>
      <t>Café em pó</t>
    </r>
    <r>
      <rPr>
        <sz val="10"/>
        <color theme="1"/>
        <rFont val="Arial"/>
        <family val="2"/>
      </rPr>
      <t xml:space="preserve"> homogêneo, tipo torrado e moído, categoria tradicional, de primeira qualidade, ingrediente: 100% café, com amargor típico, sabor e aroma característicos. Deve apresentar selo da ABIC (Associação Brasileira da Indústria do Café) – O mesmo deve ter nota mínima de 4,5 (de nível de qualidade do café) - com tolerância de 1% de impurezas. Ausência de substâncias estranhas, larvas e parasitos. Presença de rótulo original do fabricante com dados de identificação, procedência, informações nutricionais, número de lote, quantidade do produto, prazo de validade e data de fabricação. Embalagem à vácuo de 500 g e embalagem secundária em plástico transparente.</t>
    </r>
    <r>
      <rPr>
        <sz val="10"/>
        <color rgb="FFFF6600"/>
        <rFont val="Arial"/>
        <family val="2"/>
      </rPr>
      <t xml:space="preserve"> </t>
    </r>
    <r>
      <rPr>
        <sz val="10"/>
        <color theme="1"/>
        <rFont val="Arial"/>
        <family val="2"/>
      </rPr>
      <t>Marca sugerida: Pimpinela, Melitta ou similar</t>
    </r>
  </si>
  <si>
    <r>
      <t>Cogumelo tipo paris</t>
    </r>
    <r>
      <rPr>
        <sz val="10"/>
        <color theme="1"/>
        <rFont val="Arial"/>
        <family val="2"/>
      </rPr>
      <t>,</t>
    </r>
    <r>
      <rPr>
        <b/>
        <sz val="10"/>
        <color theme="1"/>
        <rFont val="Arial"/>
        <family val="2"/>
      </rPr>
      <t xml:space="preserve"> </t>
    </r>
    <r>
      <rPr>
        <sz val="10"/>
        <color theme="1"/>
        <rFont val="Arial"/>
        <family val="2"/>
      </rPr>
      <t>in natura, mantido em conserva. Apresentação: fatiado, tamanhos uniformes, livres de manchas ou lesões nas superfícies. Ingredientes: cogumelos, salmoura e conservante. Conservado em água e sal (salmoura) sem turbidez. Embalagem plástica atóxica contendo rótulo original de fábrica com dados fabricação, identificação, procedência, informações nutricionais, número de lote, quantidade do produto, data de validade mínima de 4 meses a partir da data de entrega. Com registro no órgão competente. Apresentação: balde com 2 kg drenado. Marca sugerida: Ting, Campo Belo ou similar.</t>
    </r>
  </si>
  <si>
    <r>
      <rPr>
        <b/>
        <sz val="10"/>
        <color rgb="FF00000A"/>
        <rFont val="Arial"/>
        <family val="2"/>
      </rPr>
      <t xml:space="preserve">Creme de leite </t>
    </r>
    <r>
      <rPr>
        <sz val="10"/>
        <color rgb="FF00000A"/>
        <rFont val="Arial"/>
        <family val="2"/>
      </rPr>
      <t>obtido através do leite de vaca, com no mínimo 17% de gordura láctea, conservação ambiente seco e arejado. A embalagem deverá conter externamente rótulo original com os dados de identificação, de procedência, informações nutricionais, número do lote, quantidade do produto, prazo de validade e data de fabricação. Atender as exigências do Ministério da Agricultura e DISPOA, conforme Portaria 369 de 04/09/1997 e do Regulamento da Inspeção Industrial e Sanitária de Produtos de origem Animal. Prazo de validade mínima de 6 (seis) meses a partir da data de entrega. Apresentação: embalagem tetrapack de 1 kg.  Deverá conter registro do órgão competente. Marcas sugeridas: Piracanjuba, Itambé, Italac ou similar.</t>
    </r>
  </si>
  <si>
    <r>
      <rPr>
        <b/>
        <sz val="10"/>
        <color rgb="FF00000A"/>
        <rFont val="Arial"/>
        <family val="2"/>
      </rPr>
      <t>Ervilha em conserva</t>
    </r>
    <r>
      <rPr>
        <sz val="10"/>
        <color rgb="FF00000A"/>
        <rFont val="Arial"/>
        <family val="2"/>
      </rPr>
      <t>. Ingredientes: grãos de ervilhas, água, sal e açúcar. A embalagem deverá conter externamente no rótulo original de fábrica os dados de identificação e procedência, informações nutricionais, número de lote, data de validade, quantidade do produto. Deverá conter registro no órgão competente. Validade: a partir de 6 meses da data de entrega. Apresentação de lata de 2 kg drenados. Marcas sugeridas: Oderich, Predilecta, Pramesa ou similar.</t>
    </r>
  </si>
  <si>
    <r>
      <rPr>
        <b/>
        <sz val="10"/>
        <color rgb="FF00000A"/>
        <rFont val="Arial"/>
        <family val="2"/>
      </rPr>
      <t>Extrato de tomate</t>
    </r>
    <r>
      <rPr>
        <sz val="10"/>
        <color rgb="FF00000A"/>
        <rFont val="Arial"/>
        <family val="2"/>
      </rPr>
      <t xml:space="preserve"> concentrado, isentos de peles e sementes, aspecto físico pastoso consistente, coloração vermelho intenso. Ingredientes: tomate, sal e açúcar, exclusivamente. Não poderá ultrapassar 1% de açúcar e 5% de cloreto de sódio como percentual de valor diário. A embalagem deverá conter externamente os dados de identificação e procedência, informações nutricionais, número de lote, data de validade, quantidade do produto. Deverá apresentar validade mínima de 06 (seis) meses a partir da data de entrega. Deverá conter registro no órgão competente. Apresentação: sachê de 2 kg.  Marcas sugeridas: Elefante, Predilecta, Bonare, Stella D´ouro, Pomarola ou similar.</t>
    </r>
  </si>
  <si>
    <r>
      <rPr>
        <b/>
        <sz val="10"/>
        <color rgb="FF00000A"/>
        <rFont val="Arial"/>
        <family val="2"/>
      </rPr>
      <t>Farinha de mandioca</t>
    </r>
    <r>
      <rPr>
        <sz val="10"/>
        <color rgb="FF00000A"/>
        <rFont val="Arial"/>
        <family val="2"/>
      </rPr>
      <t xml:space="preserve"> de 1ª qualidade. Apresentação branca. Grupo seca, torrada, subgrupo fina. Embalagem primária em plástico transparente atóxico de 1 kg, limpo, não violado e embalagem secundária de 20 kg também em plástico transparente.  A embalagem deverá conter externamente no rótulo original de fábrica os dados de identificação e procedência, informações nutricionais, número de lote, data de validade, quantidade do produto. Deverá conter registro no órgão competente. Deverá apresentar validade mínima de 06 meses a partir da data de entrega. De acordo com a resolução 12/78 da CNNPA. Marcas sugeridas: Yoki, Granfino, Pink ou similar.</t>
    </r>
  </si>
  <si>
    <r>
      <rPr>
        <b/>
        <sz val="10"/>
        <color rgb="FF00000A"/>
        <rFont val="Arial"/>
        <family val="2"/>
      </rPr>
      <t xml:space="preserve">Farinha de milho amarela </t>
    </r>
    <r>
      <rPr>
        <sz val="10"/>
        <color rgb="FF00000A"/>
        <rFont val="Arial"/>
        <family val="2"/>
      </rPr>
      <t>apresentação em flocos, em perfeito estado de conservação. Ausência de impurezas, isenta de bolores e sabor desagradável. Não poderá estar úmida. Embalagem primária em plástico transparente atóxico, limpo e não violado de 500 g e embalagem secundária também em plástico transparente. A embalagem deverá conter externamente no rótulo original de fábrica os dados de identificação e procedência, informações nutricionais, número de lote, data de validade, quantidade do produto. Com registro no órgão competente. Validade mínima de 06 meses a partir da data de entrega. Marcas sugeridas: Yoki, Pink, Hiraki, Kisabor ou similar.</t>
    </r>
  </si>
  <si>
    <r>
      <rPr>
        <b/>
        <sz val="10"/>
        <color rgb="FF00000A"/>
        <rFont val="Arial"/>
        <family val="2"/>
      </rPr>
      <t>Farinha de trigo</t>
    </r>
    <r>
      <rPr>
        <sz val="10"/>
        <color rgb="FF00000A"/>
        <rFont val="Arial"/>
        <family val="2"/>
      </rPr>
      <t xml:space="preserve"> apresentação pó fino, característica adicional sem fermento, cor branca. Produto obtido a partir de cereal limpo desgerminado, sãos e limpos, isentos de matéria terrosa e em perfeito estado de conservação. Não poderá estar úmida, fermentada ou rançosa. Ausência de impurezas, isenta de bolores e sabor desagradável. Embalagem primária em plástico transparente atóxico, limpo e não violado de 1 kg e embalagem secundária de 20 kg também em plástico transparente. A embalagem deverá conter externamente no rótulo original de fábrica os dados de identificação e procedência, informações nutricionais, número de lote, data de validade, quantidade do produto. Deverá conter registro no órgão competente. Validade 06 meses a partir da data de entrega. Marcas sugeridas: Dona Benta, Boa Sorte ou similar .</t>
    </r>
  </si>
  <si>
    <r>
      <rPr>
        <b/>
        <sz val="10"/>
        <color rgb="FF00000A"/>
        <rFont val="Arial"/>
        <family val="2"/>
      </rPr>
      <t>Feijão carioca</t>
    </r>
    <r>
      <rPr>
        <sz val="10"/>
        <color rgb="FF00000A"/>
        <rFont val="Arial"/>
        <family val="2"/>
      </rPr>
      <t>, tipo 1, constituído de grãos inteiros e sadios, com umidade permitida em lei, isento de material terroso, sujidades e mistura de outras espécies, acondicionado em pacote de 1 kg. Embalagem primária em plástico transparente atóxico e embalagem secundária também em plástico transparente. A embalagem deverá conter externamente no rótulo original de fábrica os dados de identificação e procedência, informações nutricionais, número de lote, data de validade, quantidade do produto. Validade: 6 meses a partir da data de entrega (empacotado). Deverá conter registro do Ministério da Agricultura. Marcas sugeridas: Camil, Chocolate, Combrasil, Kicaldo, Máximo, ou similar.</t>
    </r>
  </si>
  <si>
    <r>
      <rPr>
        <b/>
        <sz val="10"/>
        <color rgb="FF00000A"/>
        <rFont val="Arial"/>
        <family val="2"/>
      </rPr>
      <t>Feijão fradinho</t>
    </r>
    <r>
      <rPr>
        <sz val="10"/>
        <color rgb="FF00000A"/>
        <rFont val="Arial"/>
        <family val="2"/>
      </rPr>
      <t xml:space="preserve">, tipo 1, novo, de primeira qualidade, constituído de grãos inteiros e sadios, com umidade permitida em lei, isento de material terroso, sujidades, corpos estranhos, fungos e parasitas e mistura de outras espécies. Acondicionado em pacote de 1 kg. Embalagem primária em plástico transparente atóxico e embalagem secundária também em plástico transparente. A embalagem deverá conter externamente no rótulo original de fábrica os dados de identificação e procedência, informações nutricionais, número de lote, data de validade, quantidade do produto. Validade: 6 meses a partir da data de entrega (empacotado). Deverá conter registro do Ministério da Agricultura. Marcas sugeridas: Chinezinho, Granfino
</t>
    </r>
  </si>
  <si>
    <r>
      <rPr>
        <b/>
        <sz val="10"/>
        <color theme="1"/>
        <rFont val="Arial"/>
        <family val="2"/>
      </rPr>
      <t xml:space="preserve">Feijão preto, </t>
    </r>
    <r>
      <rPr>
        <sz val="10"/>
        <color theme="1"/>
        <rFont val="Arial"/>
        <family val="2"/>
      </rPr>
      <t>tipo 1, grupo anão, novo, constituído de grãos inteiros, com teor de umidade máxima de 15%, isento de material terroso, sujidades, mistura de outras variedades e espécies. Embalagem primária de 1kg, em plástico transparente atóxico, limpo e não violado e embalagem secundária também em plástico transparente. A embalagem deverá conter externamente no rótulo original de fábrica os dados de identificação e procedência, informações nutricionais, número de lote, data de validade, quantidade do produto. Com registro do Ministério da Agricultura. Validade: 6 meses a partir da data de entrega (empacotado). Marcas sugeridas: Camil,  Chocolate,  CombrasI, Kicaldo, Máximo, Gibi ou similar.</t>
    </r>
  </si>
  <si>
    <r>
      <rPr>
        <b/>
        <sz val="10"/>
        <color rgb="FF00000A"/>
        <rFont val="Arial"/>
        <family val="2"/>
      </rPr>
      <t>Feijão vermelho</t>
    </r>
    <r>
      <rPr>
        <sz val="10"/>
        <color rgb="FF00000A"/>
        <rFont val="Arial"/>
        <family val="2"/>
      </rPr>
      <t>, tipo 01, classe cores, novo, constituído de grãos inteiros e sadios, com umidade permitida em lei, isento de material terroso, sujidades e mistura de outras espécies. Acondicionado em embalagem primária em plástico transparente atóxico de 1 kg, limpo e não violado e embalagem secundária também em plástico transparente resistente com peso líquido de 30 kg. A embalagem deverá conter externamente no rótulo original de fábrica os dados de identificação e procedência, informações nutricionais, número de lote, data de validade, quantidade do produto. Deverá conter registro do Ministério da Agricultura. Prazo de validade de no mínimo 6 meses a partir da entrega do produto. Marcas sugeridas: Combrasil, Kicaldo, Urbano ou similar.</t>
    </r>
  </si>
  <si>
    <r>
      <rPr>
        <b/>
        <sz val="10"/>
        <color rgb="FF00000A"/>
        <rFont val="Arial"/>
        <family val="2"/>
      </rPr>
      <t>Fermento químico</t>
    </r>
    <r>
      <rPr>
        <sz val="10"/>
        <color rgb="FF00000A"/>
        <rFont val="Arial"/>
        <family val="2"/>
      </rPr>
      <t>, aspecto físico pó, seco, instantâneo composto de pirofosfato ácido de sódio, bicarbonato de sódio, fosfato de mono-cálcio, Aplicação: culinária. Embalagem hermeticamente fechada. Com dados no rótulo original de fábrica de identificação, procedência, informações nutricionais, número de lote, data de validade e quantidade do produto. Prazo de validade mínima de 6 (seis) meses a partir da data de entrega. Resolução - CNNPA nº 38, de 1977. Apresentação: embalagem de 100 g. Marcas sugeridas: Dona Benta, Dr.Oetker, Apti, Royal ou similar.</t>
    </r>
  </si>
  <si>
    <r>
      <rPr>
        <b/>
        <sz val="10"/>
        <color rgb="FF00000A"/>
        <rFont val="Arial"/>
        <family val="2"/>
      </rPr>
      <t xml:space="preserve">Fubá de milho </t>
    </r>
    <r>
      <rPr>
        <sz val="10"/>
        <color rgb="FF00000A"/>
        <rFont val="Arial"/>
        <family val="2"/>
      </rPr>
      <t>obtido pela moagem do grão de milho, desgerminado ou não, fabricado a partir de matérias primas sãs e limpas, isentas de matérias terrosas e parasitos. Não poderão estar úmidos ou rançosos. Características adicionais: fino, com rendimento mínimo após o cozimento de 2,5 vezes a mais do peso antes da cocção. Validade de no mínimo 6 meses a partir da data de entrega. Embalagem primária em plástico transparente de 1 kg atóxico, limpo e não violado e embalagem secundária também em plástico transparente. A embalagem deverá conter externamente no rótulo original de fábrica os dados de identificação e procedência, informações nutricionais, número de lote, data de validade, quantidade do produto. Deverá conter registro no órgão competente. Marcas sugeridas: Yoki, Granfino, Sinhá ou similar.</t>
    </r>
  </si>
  <si>
    <r>
      <rPr>
        <b/>
        <sz val="10"/>
        <color rgb="FF00000A"/>
        <rFont val="Arial"/>
        <family val="2"/>
      </rPr>
      <t>Grão-de-bico,</t>
    </r>
    <r>
      <rPr>
        <sz val="10"/>
        <color rgb="FF00000A"/>
        <rFont val="Arial"/>
        <family val="2"/>
      </rPr>
      <t xml:space="preserve"> grão inteiro, tipo 01, novo, cru, com casca, arredondado, na cor bege. Livre de insetos, impurezas e contaminação. Com umidade permitida em lei, isento de material terroso, sujidades e mistura de outras espécies, acondicionado em embalagem primária em plástico atóxico de 500 g, transparente e embalagem secundária plástica resistente com peso líquido de 30 kg. A embalagem deverá conter externamente no rótulo original de fábrica os dados de identificação e procedência, informações nutricionais, número de lote, data de validade, quantidade do produto. Deverá conter registro do Ministério da Agricultura. Prazo de validade de no mínimo 6 meses a partir da entrega do produto Marcas sugeridas: Camil, Combrasil, Pink, Yoki, Granfino ou similar.</t>
    </r>
  </si>
  <si>
    <r>
      <rPr>
        <b/>
        <sz val="10"/>
        <color theme="1"/>
        <rFont val="Arial"/>
        <family val="2"/>
      </rPr>
      <t>Leite condensado</t>
    </r>
    <r>
      <rPr>
        <sz val="10"/>
        <color theme="1"/>
        <rFont val="Arial"/>
        <family val="2"/>
      </rPr>
      <t>. Ingredientes: Leite integral, açúcar e lactose, exclusivamente. Não contém glúten. A embalagem deverá conter externamente os dados de identificação, procedência, informações nutricionais, número do lote, data de validade, quantidade de produto e atender as especificações técnicas dos órgãos competentes. Prazo de validade de no mínimo 6 meses a partir da data de entrega. Apresentação: lata ou caixa de 395g. Marca de referência: Itambé, Piracanjuba, Nestlé ou similar.</t>
    </r>
  </si>
  <si>
    <r>
      <rPr>
        <b/>
        <sz val="10"/>
        <color theme="1"/>
        <rFont val="Arial"/>
        <family val="2"/>
      </rPr>
      <t>Leite de coco</t>
    </r>
    <r>
      <rPr>
        <sz val="10"/>
        <color theme="1"/>
        <rFont val="Arial"/>
        <family val="2"/>
      </rPr>
      <t>. Leite de coco natural, integral, concentrado, pasteurizado, homogeneizado. Isento de sujidades, parasitas, larvas, com aspecto cor, cheiro e sabor próprios. Ingredientes: leite de coco, água e outras substâncias permitidas. Acondicionado em garrafas de vidros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Marcas sugeridas: Sococo, Indiano, Menina ou similar.</t>
    </r>
  </si>
  <si>
    <r>
      <rPr>
        <b/>
        <sz val="10"/>
        <color theme="1"/>
        <rFont val="Arial"/>
        <family val="2"/>
      </rPr>
      <t>Leite de vaca integral,</t>
    </r>
    <r>
      <rPr>
        <sz val="10"/>
        <color theme="1"/>
        <rFont val="Arial"/>
        <family val="2"/>
      </rPr>
      <t xml:space="preserve"> apresentação em pó, instantâneo, fortificado com ferro, e vitaminas A, C e D, acondicionado em embalagem de 400 g, que deve conter externamente os dados de identificação, procedência, informações nutricionais, número de lote,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Validade mínima de 10 (dez) meses a partir da data de entrega e 30 dias após aberto. Conservação em ambiente seco e arejado. Marcas sugeridas: Elegê, Itambé, Glória, Piracanjuba ou similar.</t>
    </r>
  </si>
  <si>
    <r>
      <rPr>
        <b/>
        <sz val="10"/>
        <color rgb="FF00000A"/>
        <rFont val="Arial"/>
        <family val="2"/>
      </rPr>
      <t>Lentilha</t>
    </r>
    <r>
      <rPr>
        <sz val="10"/>
        <color rgb="FF00000A"/>
        <rFont val="Arial"/>
        <family val="2"/>
      </rPr>
      <t>, tipo 01, classe misturada, grão inteiro, novo, coloração amarronzada, livre de insetos, impurezas e contaminação. Com umidade permitida em lei, isento de material terroso, sujidades e mistura de outras espécies, acondicionado em embalagem primária em plástico de 500 g, atóxico, transparente e embalagem secundária plástica resistente com peso líquido de 30 kg. A embalagem deverá conter externamente no rótulo original de fábrica os dados de identificação e procedência, informações nutricionais, número de lote, data de validade, quantidade do produto. Com registro do Ministério da Agricultura. Prazo de validade de no mínimo 6 meses a partir da entrega do produto. Marcas sugeridas: Yoki, Camil, Granfino, Pink ou similar.</t>
    </r>
  </si>
  <si>
    <r>
      <rPr>
        <b/>
        <sz val="10"/>
        <color theme="1"/>
        <rFont val="Arial, sans-serif"/>
      </rPr>
      <t>Manteiga com sal individual.</t>
    </r>
    <r>
      <rPr>
        <sz val="10"/>
        <color theme="1"/>
        <rFont val="Arial, sans-serif"/>
      </rPr>
      <t xml:space="preserve"> Produto de primeira qualidade, obtido de creme de leite (nata) padronizado, pasteurizado e maturado. Com aspecto cremoso, aroma e sabor característicos. 
Apresentação: Embalagem individual blister de 10g, retangular, com dados de identificação, data de fabricação e validade, lote, registro do Ministério da Agricultura SIF/DIPOA. Temperatura de refrigeração de 1°C a 10ºC. Acondicionadas em caixas com 192 unidades. 
 Validade mínima de 04 meses a partir da entrega. Marca sugerida: President, Vigor, Itambé ou similar.</t>
    </r>
  </si>
  <si>
    <r>
      <rPr>
        <b/>
        <sz val="10"/>
        <color theme="1"/>
        <rFont val="Arial"/>
        <family val="2"/>
      </rPr>
      <t>Macarrão espaguete</t>
    </r>
    <r>
      <rPr>
        <sz val="10"/>
        <color theme="1"/>
        <rFont val="Arial"/>
        <family val="2"/>
      </rPr>
      <t>, tamanho 8, de sêmola com ovos, seca, cor amarela, obtida pelo amassamento da farinha de trigo especial, ovos e demais substâncias permitidas, isenta de corantes artificiais, sujidades, parasitas, acondicionada em saco plástico transparente, atóxico. A embalagem deverá conter externamente no rótulo original de fábrica os dados de identificação e procedência, informações nutricionais, número de lote, data de validade, quantidade do produto. Com registro no órgão competente. Prazo de validade de no mínimo 6 meses a partir da entrega do produto. Apresentação: embalagem de 500 g. Marcas Sugeridas: Adria, Renata, Barilla ou similar.</t>
    </r>
  </si>
  <si>
    <r>
      <rPr>
        <b/>
        <sz val="10"/>
        <color theme="1"/>
        <rFont val="Arial"/>
        <family val="2"/>
      </rPr>
      <t>Macarrão parafuso</t>
    </r>
    <r>
      <rPr>
        <sz val="10"/>
        <color theme="1"/>
        <rFont val="Arial"/>
        <family val="2"/>
      </rPr>
      <t xml:space="preserve"> com de sêmola com ovos, tipo seca, cor amarela, obtida pelo amassamento da farinha de trigo especial, ovos e demais substâncias permitidas, isenta de corantes artificiais, sujidades e parasitas, acondicionada em saco plástico transparente, atóxico. A embalagem deverá conter externamente no rótulo original de fábrica os dados de identificação e procedência, informações nutricionais, número de lote, data de validade, quantidade do produto. Deverá conter registro no órgão competente. Prazo de validade de no mínimo 6 meses a partir da entrega do produto. Apresentação: embalagem de 500 g. Marcas Sugeridas: Barilla, Adria, Renata ou similar.</t>
    </r>
  </si>
  <si>
    <r>
      <rPr>
        <b/>
        <sz val="10"/>
        <color rgb="FF000000"/>
        <rFont val="Arial"/>
        <family val="2"/>
      </rPr>
      <t>Mel de abelha puro</t>
    </r>
    <r>
      <rPr>
        <sz val="10"/>
        <color rgb="FF000000"/>
        <rFont val="Arial"/>
        <family val="2"/>
      </rPr>
      <t>. Ingredientes: Produto natural elaborado por abelhas a partir de néctar de flores e/ou exsudatos sacarínicos de plantas. Informações Adicionais: Produto isento de traços de glúten e sem adição de corantes, aromatizantes, espessantes, conservadores e edulcorantes de qualquer natureza, naturais e sintéticos. Embalagem plástica de 500 g. Presença de rótulo original do produto contendo: ingredientes, peso, informações nutricionais, datas de fabricação e de validade, número do lote e registro de fiscalização do órgão competente. Prazo mínimo de validade 04 (quatro) meses.</t>
    </r>
  </si>
  <si>
    <r>
      <rPr>
        <b/>
        <sz val="10"/>
        <color theme="1"/>
        <rFont val="Arial"/>
        <family val="2"/>
      </rPr>
      <t>Milho verde em conserva</t>
    </r>
    <r>
      <rPr>
        <sz val="10"/>
        <color theme="1"/>
        <rFont val="Arial"/>
        <family val="2"/>
      </rPr>
      <t>. Produto preparado com grãos de milho inteiros, previamente debulhados, envasados e cozidos ou pré-cozidos, imersos em líquido de cobertura apropriada. Acondicionado em latas de 3 kg, com peso drenado de 2 kg. Isento de fermentação e de indicadores de processamento defeituoso e isento de corantes. As latas não devem estar amassados; enferrujados, estufados, perfurados, principalmente nas costuras; não devem soltar ar com cheiro azedo ou podre, quando abertos; não devem apresentar manchas escuras e ferrugem, na parte interna; devem atender às exigências legais. A embalagem deverá conter externamente no rótulo original de fábrica os dados de identificação e procedência, informações nutricionais, número de lote, data de validade, quantidade do produto. Prazo de validade de no mínimo 6 meses a partir da entrega do produto. Marcas sugeridas: Quero, Bonare ou similar.</t>
    </r>
  </si>
  <si>
    <r>
      <rPr>
        <b/>
        <sz val="10"/>
        <color rgb="FF00000A"/>
        <rFont val="Arial"/>
        <family val="2"/>
      </rPr>
      <t>Molho a base de tomate tradicional</t>
    </r>
    <r>
      <rPr>
        <b/>
        <sz val="10"/>
        <color theme="1"/>
        <rFont val="Arial"/>
        <family val="2"/>
      </rPr>
      <t>.</t>
    </r>
    <r>
      <rPr>
        <sz val="10"/>
        <color theme="1"/>
        <rFont val="Arial"/>
        <family val="2"/>
      </rPr>
      <t xml:space="preserve"> Ingredientes: tomate, cebola, açúcar, sal e </t>
    </r>
    <r>
      <rPr>
        <sz val="10"/>
        <color rgb="FF00000A"/>
        <rFont val="Arial"/>
        <family val="2"/>
      </rPr>
      <t>temperos naturais (alho, cebola, salsa, orégano). Sem conservantes e edulcorantes.</t>
    </r>
    <r>
      <rPr>
        <sz val="10"/>
        <color theme="1"/>
        <rFont val="Arial"/>
        <family val="2"/>
      </rPr>
      <t xml:space="preserve"> Consistência, odor e sabor característicos, sem presença de partículas estranhas, fungos e parasitas. </t>
    </r>
    <r>
      <rPr>
        <sz val="10"/>
        <color rgb="FF00000A"/>
        <rFont val="Arial"/>
        <family val="2"/>
      </rPr>
      <t xml:space="preserve">Sabor tradicional. </t>
    </r>
    <r>
      <rPr>
        <sz val="10"/>
        <color theme="1"/>
        <rFont val="Arial"/>
        <family val="2"/>
      </rPr>
      <t>A embalagem deverá estar não violada e limpa, conter externamente no rótulo original de fábrica os dados de identificação e procedência, informações nutricionais, número de lote, data de validade, quantidade do produto. Deverá conter registro no órgão competente. Prazo de validade de no mínimo 12 meses a partir da entrega do produto. Apresentação: Embalagem em sachê com peso mínimo de 300g e máximo de 340g. Marcas sugeridas: Elefante, Predilecta, Bonare, Pomarola ou similar.</t>
    </r>
  </si>
  <si>
    <r>
      <rPr>
        <b/>
        <sz val="10"/>
        <color theme="1"/>
        <rFont val="Arial"/>
        <family val="2"/>
      </rPr>
      <t>Molho shoyo</t>
    </r>
    <r>
      <rPr>
        <sz val="10"/>
        <color theme="1"/>
        <rFont val="Arial"/>
        <family val="2"/>
      </rPr>
      <t>. Ingredientes: água, sal refinado, soja, milho, açúcar, corante caramelo e conservadores.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em litro. Validade mínima de 6 (seis) meses a partir da data de entrega. Marca sugerida: Taib ou similar.</t>
    </r>
  </si>
  <si>
    <r>
      <rPr>
        <b/>
        <sz val="10"/>
        <color rgb="FF00000A"/>
        <rFont val="Arial"/>
        <family val="2"/>
      </rPr>
      <t>Óleo vegetal</t>
    </r>
    <r>
      <rPr>
        <sz val="10"/>
        <color rgb="FF00000A"/>
        <rFont val="Arial"/>
        <family val="2"/>
      </rPr>
      <t xml:space="preserve"> comestível, matéria-prima soja, aplicação culinária, tipo refinado. Deverá apresentar aspecto, cheiro, sabor e cor peculiares, estar isento de ranço e de outras características indesejáveis. Sem conservantes artificiais. Livre de matéria terrosa, parasitas e detritos animais e vegetais. Embalado em garrafas plásticas pet resistente de 900ml,  lacrada, transparente e incolor, rotulada segundo legislação vigente, declarando marca, nome e endereço do fabricante, lote, informações nutricionais, prazo de validade, conteúdo líquido e registro no órgão competente.
Embalagem secundária resistente do tipo caixa de papelão contendo especificações do produto.
Marca sugerida: Liza, Leve ou similar.</t>
    </r>
  </si>
  <si>
    <r>
      <rPr>
        <b/>
        <sz val="10"/>
        <color rgb="FF00000A"/>
        <rFont val="Arial"/>
        <family val="2"/>
      </rPr>
      <t>Sal</t>
    </r>
    <r>
      <rPr>
        <sz val="10"/>
        <color rgb="FF00000A"/>
        <rFont val="Arial"/>
        <family val="2"/>
      </rPr>
      <t xml:space="preserve"> refinado iodado para consumo humano. Cor Branca. Isento de sujidades  e sinais de deterioração. Embalagem com rótulo original de fábrica com os dados de identificação e procedência do produto, com número do lote, data de fabricação, data de validade, informações nutricionais, bem como quantidade do produto. Com registro no órgão competente. Apresentação: Caixa com 2.000 embalagens individuais de sachês com 1g.  Prazo de validade mínima de 6 meses a partir da data de entrega.</t>
    </r>
  </si>
  <si>
    <r>
      <rPr>
        <b/>
        <sz val="10"/>
        <color rgb="FF00000A"/>
        <rFont val="Arial"/>
        <family val="2"/>
      </rPr>
      <t>Uva passa escura</t>
    </r>
    <r>
      <rPr>
        <sz val="10"/>
        <color rgb="FF00000A"/>
        <rFont val="Arial"/>
        <family val="2"/>
      </rPr>
      <t>. Uva desidratada, sem semente, sem corantes e conservantes.
A embalagem deverá conter rótulo original com os dados de identificação, procedência, informação nutricional, número de lote, data de validade, quantidade do produto, de acordo com as normas e/ou resoluções vigentes da ANVISA/MS.
Apresentação: embalagem industrial plástica hermeticamente vedada e resistente e com peso líquido de 1kg.
Validade mínima de 60 dias a partir da data de entrega.
Com registro no órgão competente.</t>
    </r>
  </si>
  <si>
    <r>
      <rPr>
        <b/>
        <sz val="10"/>
        <color rgb="FF00000A"/>
        <rFont val="Arial"/>
        <family val="2"/>
      </rPr>
      <t>Vinagre branco</t>
    </r>
    <r>
      <rPr>
        <sz val="10"/>
        <color rgb="FF00000A"/>
        <rFont val="Arial"/>
        <family val="2"/>
      </rPr>
      <t>. Matéria-prima vinho branco, tipo macio, acidez entre 4% e 6% de ácido acético, e 1% v/v o teor alcoólico máximo do vinagre, aspecto físico líquido e visual límpido e sem depósitos. A embalagem deve conter rótulo original com registro de lote, data de fabricação, informações nutricionais, quantidade do produto e prazo de validade. Com registro no órgão competente. Apresentação: frasco plástico de 750 ml. Prazo de validade mínima de 12 meses a partir da data de entrega. Marca sugerida: Peixe ou Taib ou similar</t>
    </r>
  </si>
  <si>
    <r>
      <rPr>
        <b/>
        <sz val="10"/>
        <color theme="1"/>
        <rFont val="Arial"/>
        <family val="2"/>
      </rPr>
      <t>Manteiga</t>
    </r>
    <r>
      <rPr>
        <sz val="10"/>
        <color theme="1"/>
        <rFont val="Arial"/>
        <family val="2"/>
      </rPr>
      <t xml:space="preserve"> com sal de 1ª qualidade.  Ingredientes: creme de leite e sal. Com registro no órgão competente. Prazo de validade 90 dias. Apresentação: embalagem plástica de 200 g com tampa. Marca sugerida: Elegê, Regina, Tirolez, Kreminas ou similar.</t>
    </r>
  </si>
  <si>
    <r>
      <rPr>
        <b/>
        <sz val="10"/>
        <color theme="1"/>
        <rFont val="Arial"/>
        <family val="2"/>
      </rPr>
      <t xml:space="preserve">Azeitona verde </t>
    </r>
    <r>
      <rPr>
        <sz val="10"/>
        <color theme="1"/>
        <rFont val="Arial"/>
        <family val="2"/>
      </rPr>
      <t>fatiada, sem caroço, tamanho médio, frutos uniformes, livres de manchas. Conservada em água e sal (salmoura) sem turbidez. Embalagem plástica atóxica contendo rótulo original de fábrica com dados de identificação, procedência, informações nutricionais, número de lote, quantidade do produto, data de validade mínima de 6 meses a partir da data de entrega. Deverá conter registro no órgão competente. Apresentação: balde de 2 kg drenados. Marcas sugeridas: Ting, Campo Belo ou similar.</t>
    </r>
  </si>
  <si>
    <r>
      <rPr>
        <b/>
        <sz val="10"/>
        <color theme="1"/>
        <rFont val="Arial"/>
        <family val="2"/>
      </rPr>
      <t xml:space="preserve">Azeitona preta </t>
    </r>
    <r>
      <rPr>
        <sz val="10"/>
        <color theme="1"/>
        <rFont val="Arial"/>
        <family val="2"/>
      </rPr>
      <t>fatiada, sem caroço, tamanho médio, frutos uniformes e livres de manchas. Conservada em água e sal (salmoura) sem turbidez. Embalagem plástica atóxica contendo rótulo original de fábrica com dados de identificação, procedência, informações nutricionais, número de lote, quantidade do produto, data de validade mínima de 6 meses a partir da data de entrega. Deverá conter registro no órgão competente. Apresentação: balde de 2 kg drenados. Marcas sugeridas: Ting, Campo Belo ou similar.</t>
    </r>
  </si>
  <si>
    <r>
      <rPr>
        <b/>
        <sz val="10"/>
        <color theme="1"/>
        <rFont val="Arial"/>
        <family val="2"/>
      </rPr>
      <t xml:space="preserve">Sal </t>
    </r>
    <r>
      <rPr>
        <sz val="10"/>
        <color theme="1"/>
        <rFont val="Arial"/>
        <family val="2"/>
      </rPr>
      <t xml:space="preserve">refinado iodado para consumo humano. Cor Branca. Isento de sujidades  e sinais de deterioração. Embalagem com rótulo original de fábrica com os dados de identificação e procedência do produto, com número do lote, data de fabricação, data de validade, informações nutricionais, bem como quantidade do produto. Embalagem primária em plástico transparente atóxico e embalagem secundária também em plástico transparente. Com registro no órgão competente. Prazo de validade mínima de 6  meses a partir da data de entrega. Apresentação: Embalagem com 1 kg. </t>
    </r>
  </si>
  <si>
    <r>
      <rPr>
        <b/>
        <sz val="10"/>
        <color theme="1"/>
        <rFont val="Arial"/>
        <family val="2"/>
      </rPr>
      <t>Macarrão penne</t>
    </r>
    <r>
      <rPr>
        <sz val="10"/>
        <color theme="1"/>
        <rFont val="Arial"/>
        <family val="2"/>
      </rPr>
      <t xml:space="preserve"> com sêmola com ovos, cor amarela, obtida pelo amassamento da farinha de trigo especial e demais substâncias permitidas, isenta de corantes artificiais, sujidades, parasitas, acondicionada em saco plástico transparente, atóxico. A embalagem deverá conter rótulo original de fábrica com os dados de identificação e procedência, informações nutricionais, número de lote, data de validade e quantidade do produto. Deverá conter registro no órgão competente Apresentação: Pacote com 500</t>
    </r>
    <r>
      <rPr>
        <sz val="10"/>
        <rFont val="Arial"/>
        <family val="2"/>
      </rPr>
      <t xml:space="preserve"> g.</t>
    </r>
    <r>
      <rPr>
        <sz val="10"/>
        <color theme="1"/>
        <rFont val="Arial"/>
        <family val="2"/>
      </rPr>
      <t xml:space="preserve"> Prazo de validade mínima de 6 meses a partir da data de entrega. Marcas Sugeridas: Barilla, Adria, Renata ou similar.</t>
    </r>
  </si>
  <si>
    <r>
      <rPr>
        <b/>
        <i/>
        <sz val="10"/>
        <color rgb="FF000000"/>
        <rFont val="Arial"/>
        <family val="2"/>
      </rPr>
      <t>Ketchup</t>
    </r>
    <r>
      <rPr>
        <b/>
        <sz val="10"/>
        <color rgb="FF000000"/>
        <rFont val="Arial"/>
        <family val="2"/>
      </rPr>
      <t>,</t>
    </r>
    <r>
      <rPr>
        <sz val="10"/>
        <color rgb="FF000000"/>
        <rFont val="Arial"/>
        <family val="2"/>
      </rPr>
      <t xml:space="preserve"> tradicional. Ingredientes (nesta ordem): tomate ou polpa de tomate, vinagre, água, açúcar, sal e  outras substâncias permitidas, sem edulcorantes; admitindo no mínimo 35% de resíduos secos, de consistência cremosa, cor, cheiro e sabor característicos. Sem glutamato monossódico. Isento de sujidades e contaminação. Acondicionado em embalagem plástica com </t>
    </r>
    <r>
      <rPr>
        <sz val="10"/>
        <rFont val="Arial"/>
        <family val="2"/>
      </rPr>
      <t>peso mínimo de 3,2 kg</t>
    </r>
    <r>
      <rPr>
        <sz val="10"/>
        <color rgb="FFFF0000"/>
        <rFont val="Arial"/>
        <family val="2"/>
      </rPr>
      <t>.</t>
    </r>
    <r>
      <rPr>
        <sz val="10"/>
        <color rgb="FF000000"/>
        <rFont val="Arial"/>
        <family val="2"/>
      </rPr>
      <t xml:space="preserve"> A embalagem deverá conter externamente rótulo original de fábrica com os dados de identificação, procedência, informações nutricionais, número do lote, data de validade, quantidade de produto e atender as especificações técnicas da ANVISA e INMETRO. Validade de no mínimo 6 meses a partir da data de entrega. Deverá conter registro no órgão competente.</t>
    </r>
    <r>
      <rPr>
        <sz val="10"/>
        <color rgb="FFFF0000"/>
        <rFont val="Arial"/>
        <family val="2"/>
      </rPr>
      <t xml:space="preserve"> </t>
    </r>
    <r>
      <rPr>
        <sz val="10"/>
        <rFont val="Arial"/>
        <family val="2"/>
      </rPr>
      <t>Marcas sugeridas: Cêpera, Predilecta, ou similar.</t>
    </r>
  </si>
  <si>
    <r>
      <rPr>
        <b/>
        <sz val="10"/>
        <color rgb="FF00000A"/>
        <rFont val="Arial"/>
        <family val="2"/>
      </rPr>
      <t>Margarina vegetal com sa</t>
    </r>
    <r>
      <rPr>
        <sz val="10"/>
        <color rgb="FF00000A"/>
        <rFont val="Arial"/>
        <family val="2"/>
      </rPr>
      <t>l, com 80% de lipídios, aspecto, cheiro, sabor e cor peculiares ao produto. Deverá estar isenta de ranço e de outras características indesejáveis. Embalagem de polietileno leitoso e resistente, apresentando vedação adequada. Deverá conter externamente os dados de identificação, procedência, informações nutricionais, número de lote. Deverá apresentar validade mínima de 6 (seis) meses a partir da data de entrega, com registro no ministério da agricultura, SIF/DIPOA. Embalagem de 500 g. Marcas sugeridas: Doriana, Qualy, Vigor ou similar.</t>
    </r>
  </si>
  <si>
    <r>
      <rPr>
        <b/>
        <sz val="10"/>
        <color rgb="FF00000A"/>
        <rFont val="Arial"/>
        <family val="2"/>
      </rPr>
      <t>Margarina vegetal com sal,</t>
    </r>
    <r>
      <rPr>
        <sz val="10"/>
        <color rgb="FF00000A"/>
        <rFont val="Arial"/>
        <family val="2"/>
      </rPr>
      <t xml:space="preserve"> com 75% de lipídios, aspecto, cheiro, sabor e cor peculiares aos mesmos. Deverão estar isentos de ranço e de outras características indesejáveis. Embalagem de polietileno leitoso e resistente, apresentando vedação adequada. Embalagem deverá conter externamente os dados de identificação, procedência, informações nutricionais, número de lote. Deverá apresentar validade mínima de 6 (seis) meses a partir da data de entrega, com registro no ministério da agricultura, SIF/DIPOA. Embalagem de 15 kg. Marcas sugeridas: Sadia (Sofiteli), Primor ou similares.</t>
    </r>
  </si>
  <si>
    <r>
      <rPr>
        <b/>
        <sz val="10"/>
        <color rgb="FF00000A"/>
        <rFont val="Arial"/>
        <family val="2"/>
      </rPr>
      <t>Molho de mostarda</t>
    </r>
    <r>
      <rPr>
        <sz val="10"/>
        <color rgb="FF00000A"/>
        <rFont val="Arial"/>
        <family val="2"/>
      </rPr>
      <t>. Principais ingredientes: vinagre, água, semente de mostarda ou mostarda, açúcar, sal, corante natural cúrcuma, condimentos e conservadores bem como outras substancias permitidas a serem avaliadas.Deverá apresentar aroma, cor, sabor e textura característicos, isento de sujidades e de contaminação. Sem edulcorantes. Acondicionado em garrafa plástica de 3,2kg.  Presença na embalagem do rótulo original de fábrica com os dados de identificação e procedência do produto com número do lote, data de fabricação, data de validade, informações nutricionais, bem como quantidade do produto. Com registro no órgão competente.  Prazo de validade mínimo de 6 meses a partir da data de entrega. Marca sugerida: Predilecta ou similar.</t>
    </r>
  </si>
  <si>
    <r>
      <rPr>
        <b/>
        <sz val="10"/>
        <color rgb="FF00000A"/>
        <rFont val="Arial"/>
        <family val="2"/>
      </rPr>
      <t>Torrada salgada</t>
    </r>
    <r>
      <rPr>
        <sz val="10"/>
        <color rgb="FF00000A"/>
        <rFont val="Arial"/>
        <family val="2"/>
      </rPr>
      <t>. Torrada levemente salgada. Ingredientes: farinha de trigo enriquecida com ferro e ácido fólico, gordura vegetal, açúcar, sal refinado, glúten, lecitina de soja dentre outros ingredientes permitidos. Apresentação: Pacotes de 160g. Embalagem primaria em filme de polipropileno atóxico e embalagem secundaria cartonada. A embalagem deverá conter rótulo original com os dados de identificação, procedência, informação nutricional, número de lote, data de validade, quantidade do produto e com registro no órgão competente. Validade mínima de 06 meses a partir da data de entrega. Marca sugerida: Bauducco, Adria ou similar</t>
    </r>
  </si>
  <si>
    <r>
      <rPr>
        <b/>
        <sz val="10"/>
        <color theme="1"/>
        <rFont val="Arial"/>
        <family val="2"/>
      </rPr>
      <t>Vinagre tinto</t>
    </r>
    <r>
      <rPr>
        <sz val="10"/>
        <color theme="1"/>
        <rFont val="Arial"/>
        <family val="2"/>
      </rPr>
      <t>. Matéria-prima vinho tinto, tipo acentuado, acidez entre 4% e 6% de ácido acético, e 1% v/v o teor alcoólico máximo do vinagre, aspecto físico líquido e visual límpido e sem depósitos. A embalagem deve conter rótulo original com registro de lote, data de fabricação, informações nutricionais, quantidade do produto e prazo de validade. Com registro no órgão competente. Apresentação: frasco plástico de 750 ml. Prazo de validade mínima de 12 meses a partir da data de entrega. Marca sugerida: Peixe ou Taib ou similar</t>
    </r>
  </si>
  <si>
    <t>30 Embalagens/ BIMESTRAL</t>
  </si>
  <si>
    <t>20 Embalagens/ MENSAL</t>
  </si>
  <si>
    <r>
      <rPr>
        <b/>
        <sz val="10"/>
        <color rgb="FF00000A"/>
        <rFont val="Arial"/>
        <family val="2"/>
      </rPr>
      <t>Adoçante artificial</t>
    </r>
    <r>
      <rPr>
        <sz val="10"/>
        <color rgb="FF00000A"/>
        <rFont val="Arial"/>
        <family val="2"/>
      </rPr>
      <t xml:space="preserve"> líquido com aspecto límpido e transparente. Principal ingrediente: sucralose. Isento de sacarina sódica, ciclamato sódico e aspartame. Apresentação: frascos de polietileno com capacidade de 100 ml, composto por material atóxico. Deverá conter externamente os dados de identificação e procedência, informação nutricional, número de lote, quantidade do produto, número de registro e apresentar validade mínima de 6 (seis) meses a partir da data de entrega. Registro no Ministério da Saúde de acordo com a Portaria 38 de 13/01/98 da ANVISA e NTA 83 (Decreto 12.486/78). Marcas sugeridas: Zero-cal, Wolfs ou similar.</t>
    </r>
  </si>
  <si>
    <t>Embalagem 500g</t>
  </si>
  <si>
    <t xml:space="preserve">600 kg/ MENSAL </t>
  </si>
  <si>
    <t>370 kg/ MENSAL</t>
  </si>
  <si>
    <t>390 Pctes/ QUINZENAL</t>
  </si>
  <si>
    <t>540 Pctes/ QUINZENAL</t>
  </si>
  <si>
    <t>800 Pctes/ QUINZENAL</t>
  </si>
  <si>
    <t>440 Embalagens de 500g/ MENSAL</t>
  </si>
  <si>
    <t>50 Latas / MENSAL</t>
  </si>
  <si>
    <t>145 Embalagens/ QUINZENAL</t>
  </si>
  <si>
    <t>430 Kg/ QUINZENAL</t>
  </si>
  <si>
    <t>240 Kg/ MENSAL</t>
  </si>
  <si>
    <t>1.700 Kg/ SEMANAL</t>
  </si>
  <si>
    <t>230 Kg/ QUINZENAL</t>
  </si>
  <si>
    <t>35 Embalagens/ MENSAL</t>
  </si>
  <si>
    <t>80 Embalagens/ BIMESTRAL</t>
  </si>
  <si>
    <t>85 Embalagens/ MENSAL</t>
  </si>
  <si>
    <t>300 Embalagens/ QUINZENAL</t>
  </si>
  <si>
    <t>160 Embalagens/ MENSAL</t>
  </si>
  <si>
    <t>40 Embalagens/ QUINZENAL</t>
  </si>
  <si>
    <t>13 Embalagens/ MENSAL</t>
  </si>
  <si>
    <t>70 Embalagens/ MENSAL</t>
  </si>
  <si>
    <t>120 Embalagens/ MENSAL</t>
  </si>
  <si>
    <t>44 Kg/ MENSAL</t>
  </si>
  <si>
    <t>110 Frascos/ MENSAL</t>
  </si>
  <si>
    <t>360 Frascos/ MENSAL</t>
  </si>
  <si>
    <t>800 Embalagens de 5Kg/ SEMANAL</t>
  </si>
  <si>
    <t>1000 Kg/ MENSAL</t>
  </si>
  <si>
    <t>450 Kg/ MENSAL</t>
  </si>
  <si>
    <t>350 Kg/ QUINZENAL</t>
  </si>
  <si>
    <t>500 Embalagens de 500g/ QUINZENAL</t>
  </si>
  <si>
    <t>130 Kg/ MENSAL</t>
  </si>
  <si>
    <t>760 Kg / MENSAL</t>
  </si>
  <si>
    <t>1000 Embalagens/ QUINZENAL</t>
  </si>
  <si>
    <t>1.600 Embalagens/ MENSAL</t>
  </si>
  <si>
    <t>2600 Embalagens individuais/ QUINZENAL</t>
  </si>
  <si>
    <t>264 Embalagens/ MENSAL</t>
  </si>
  <si>
    <t>2.500 Embalagens/ MENSAL</t>
  </si>
  <si>
    <t>260 Embalagens/ MENSAL</t>
  </si>
  <si>
    <t>150 Embalagens/ QUINZENAL</t>
  </si>
  <si>
    <t>1400 Embalagens/ MENSAL</t>
  </si>
  <si>
    <t>80 Caixas/ MENSAL</t>
  </si>
  <si>
    <t>875 Kg/ MENSAL</t>
  </si>
  <si>
    <t>1320 Embalagens/ MENSAL</t>
  </si>
  <si>
    <t xml:space="preserve">Embalagem  400g
</t>
  </si>
  <si>
    <t xml:space="preserve">Frasco
 100 ml
</t>
  </si>
  <si>
    <t xml:space="preserve">Grama
</t>
  </si>
  <si>
    <t>Embalagem 5Kg</t>
  </si>
  <si>
    <t>Embalagem  500ml</t>
  </si>
  <si>
    <t>Unidade</t>
  </si>
  <si>
    <t>Embalagem 2 kg</t>
  </si>
  <si>
    <t>Embalagem  2 kg</t>
  </si>
  <si>
    <t xml:space="preserve">Embalagem  1 Kg
</t>
  </si>
  <si>
    <t>Embalagem 2kg</t>
  </si>
  <si>
    <t>Embalagem 500 g</t>
  </si>
  <si>
    <t xml:space="preserve">Embalagem
 100g
</t>
  </si>
  <si>
    <t>Embalagem  3,2 Kg</t>
  </si>
  <si>
    <t>Caixa 395g</t>
  </si>
  <si>
    <t>Garrafa  500ml</t>
  </si>
  <si>
    <t>Embalagem 400g</t>
  </si>
  <si>
    <t xml:space="preserve"> Embalagem
500g
</t>
  </si>
  <si>
    <t>Embalagem  500 g</t>
  </si>
  <si>
    <t>Embalagem  15 Kg</t>
  </si>
  <si>
    <t>Frasco     500g</t>
  </si>
  <si>
    <t xml:space="preserve">Embalagem 2 Kg </t>
  </si>
  <si>
    <t>Embalagem 300 g</t>
  </si>
  <si>
    <t xml:space="preserve">Embalagem  3,2 Kg
</t>
  </si>
  <si>
    <t>Embalagem 1 Litro</t>
  </si>
  <si>
    <t xml:space="preserve">Embalagem
900 ml
</t>
  </si>
  <si>
    <t>caixa com 2000 unidades</t>
  </si>
  <si>
    <t>Pcte.      200 g</t>
  </si>
  <si>
    <t xml:space="preserve">Frasco    750 ml </t>
  </si>
  <si>
    <t>Frasco   750 ml</t>
  </si>
  <si>
    <t>Sachê     10g</t>
  </si>
  <si>
    <t>Pote     200g</t>
  </si>
  <si>
    <t>Pcte.      500 g</t>
  </si>
  <si>
    <t>Pcte.     200 g</t>
  </si>
  <si>
    <t xml:space="preserve">550 Embalagens/ MENSAL </t>
  </si>
  <si>
    <t>45 Embalagens/ BIMESTRAL</t>
  </si>
  <si>
    <t>12 Frascos/ MENSAL</t>
  </si>
  <si>
    <t>400 Embalagens 500ml /MENSAL</t>
  </si>
  <si>
    <t>800 Caixas /MENSAL</t>
  </si>
  <si>
    <t>25 Baldes/ MENSAL</t>
  </si>
  <si>
    <t>50 Baldes/ MENSAL</t>
  </si>
  <si>
    <t>30 Baldes/ BIMESTRAL</t>
  </si>
  <si>
    <t xml:space="preserve">         Grama
</t>
  </si>
  <si>
    <t>85 Latas/ MENSAL</t>
  </si>
  <si>
    <t>Gêneros  Alimentícios Estocáveis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</si>
</sst>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4" formatCode="_-&quot;R$&quot;\ * #,##0.00_-;\-&quot;R$&quot;\ * #,##0.00_-;_-&quot;R$&quot;\ * &quot;-&quot;??_-;_-@_-"/>
    <numFmt numFmtId="164" formatCode="&quot;R$&quot;\ #,##0.00"/>
  </numFmts>
  <fonts count="24">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theme="1"/>
      <name val="Arial"/>
      <family val="2"/>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sz val="12"/>
      <color theme="1"/>
      <name val="Calibri"/>
      <family val="2"/>
      <scheme val="minor"/>
    </font>
    <font>
      <b/>
      <sz val="10"/>
      <color theme="1"/>
      <name val="Arial"/>
      <family val="2"/>
    </font>
    <font>
      <i/>
      <sz val="10"/>
      <color theme="1"/>
      <name val="Arial"/>
      <family val="2"/>
    </font>
    <font>
      <sz val="10"/>
      <color rgb="FF000000"/>
      <name val="Arial"/>
      <family val="2"/>
    </font>
    <font>
      <sz val="10"/>
      <name val="Arial"/>
      <family val="2"/>
    </font>
    <font>
      <sz val="10"/>
      <color rgb="FF00000A"/>
      <name val="Arial"/>
      <family val="2"/>
    </font>
    <font>
      <b/>
      <i/>
      <sz val="8"/>
      <color rgb="FF000000"/>
      <name val="Calibri"/>
      <family val="2"/>
      <scheme val="minor"/>
    </font>
    <font>
      <b/>
      <sz val="10"/>
      <color rgb="FF00000A"/>
      <name val="Arial"/>
      <family val="2"/>
    </font>
    <font>
      <sz val="10"/>
      <color rgb="FFFF6600"/>
      <name val="Arial"/>
      <family val="2"/>
    </font>
    <font>
      <b/>
      <sz val="10"/>
      <color rgb="FF000000"/>
      <name val="Arial"/>
      <family val="2"/>
    </font>
    <font>
      <b/>
      <sz val="10"/>
      <color theme="1"/>
      <name val="Arial, sans-serif"/>
    </font>
    <font>
      <sz val="10"/>
      <color theme="1"/>
      <name val="Arial, sans-serif"/>
    </font>
    <font>
      <sz val="10"/>
      <color rgb="FFFF0000"/>
      <name val="Arial"/>
      <family val="2"/>
    </font>
    <font>
      <b/>
      <i/>
      <sz val="10"/>
      <color rgb="FF000000"/>
      <name val="Arial"/>
      <family val="2"/>
    </font>
    <font>
      <b/>
      <sz val="10"/>
      <name val="Calibri"/>
      <family val="2"/>
      <scheme val="minor"/>
    </font>
  </fonts>
  <fills count="8">
    <fill>
      <patternFill patternType="none"/>
    </fill>
    <fill>
      <patternFill patternType="gray125"/>
    </fill>
    <fill>
      <patternFill patternType="solid">
        <fgColor rgb="FF8DB3E2"/>
        <bgColor indexed="64"/>
      </patternFill>
    </fill>
    <fill>
      <patternFill patternType="solid">
        <fgColor rgb="FFFFFFFF"/>
        <bgColor indexed="64"/>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right/>
      <top/>
      <bottom style="medium">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5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wrapText="1"/>
    </xf>
    <xf numFmtId="0" fontId="4" fillId="0" borderId="0" xfId="0" applyFont="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5" borderId="3"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4" fontId="4" fillId="0" borderId="1" xfId="1" applyFont="1" applyBorder="1" applyAlignment="1">
      <alignment horizontal="center" vertical="center" wrapText="1"/>
    </xf>
    <xf numFmtId="0" fontId="1" fillId="0" borderId="1" xfId="0" applyFont="1" applyBorder="1"/>
    <xf numFmtId="0" fontId="4" fillId="0" borderId="1" xfId="0" applyFont="1" applyBorder="1" applyAlignment="1">
      <alignment horizontal="left" vertical="top" wrapText="1"/>
    </xf>
    <xf numFmtId="0" fontId="14" fillId="0" borderId="3" xfId="0"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0" xfId="0" applyFont="1" applyAlignment="1">
      <alignment horizontal="left" vertical="top" wrapText="1"/>
    </xf>
    <xf numFmtId="0" fontId="10"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center" wrapText="1"/>
    </xf>
    <xf numFmtId="0" fontId="12" fillId="0" borderId="0" xfId="0" applyFont="1" applyAlignment="1">
      <alignment horizontal="left" vertical="center" wrapText="1"/>
    </xf>
    <xf numFmtId="0" fontId="14" fillId="4" borderId="3" xfId="0" applyFont="1" applyFill="1" applyBorder="1" applyAlignment="1">
      <alignment horizontal="left" vertical="top" wrapText="1"/>
    </xf>
    <xf numFmtId="0" fontId="12" fillId="0" borderId="3" xfId="0" applyFont="1" applyBorder="1" applyAlignment="1">
      <alignment horizontal="center" vertical="center"/>
    </xf>
    <xf numFmtId="0" fontId="14" fillId="0" borderId="3" xfId="0" applyFont="1" applyBorder="1" applyAlignment="1">
      <alignment horizontal="center" vertical="center"/>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0" borderId="1" xfId="0" applyFont="1" applyBorder="1" applyAlignment="1">
      <alignment horizontal="center" vertical="center" shrinkToFi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8" fontId="12" fillId="0" borderId="5" xfId="0" applyNumberFormat="1" applyFont="1" applyBorder="1" applyAlignment="1">
      <alignment horizontal="center" vertical="center" wrapText="1"/>
    </xf>
    <xf numFmtId="8" fontId="12" fillId="0" borderId="6"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8" fontId="12" fillId="4"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9" fillId="0" borderId="9" xfId="0" applyFont="1" applyBorder="1" applyAlignment="1">
      <alignment horizontal="center" vertical="center"/>
    </xf>
    <xf numFmtId="0" fontId="2" fillId="0" borderId="0" xfId="0" applyFont="1" applyAlignment="1">
      <alignment horizontal="center" wrapText="1"/>
    </xf>
    <xf numFmtId="0" fontId="23" fillId="0" borderId="0" xfId="0" applyFont="1" applyAlignment="1">
      <alignment horizontal="center" wrapText="1"/>
    </xf>
  </cellXfs>
  <cellStyles count="3">
    <cellStyle name="Currency" xfId="1" builtinId="4"/>
    <cellStyle name="Mo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abSelected="1" view="pageLayout" topLeftCell="A10" zoomScaleNormal="100" zoomScaleSheetLayoutView="80" workbookViewId="0">
      <selection activeCell="C10" sqref="C10"/>
    </sheetView>
  </sheetViews>
  <sheetFormatPr defaultColWidth="9.140625" defaultRowHeight="12.75"/>
  <cols>
    <col min="1" max="1" width="5.140625" style="2" customWidth="1"/>
    <col min="2" max="2" width="45" style="2" customWidth="1"/>
    <col min="3" max="3" width="7.42578125" style="2" customWidth="1"/>
    <col min="4" max="4" width="10.5703125" style="3" customWidth="1"/>
    <col min="5" max="5" width="8.85546875" style="4" bestFit="1" customWidth="1"/>
    <col min="6" max="6" width="11.7109375" style="4" customWidth="1"/>
    <col min="7" max="7" width="9.7109375" style="4" customWidth="1"/>
    <col min="8" max="8" width="14.85546875" style="4" customWidth="1"/>
    <col min="9" max="9" width="13.28515625" style="4" customWidth="1"/>
    <col min="10" max="10" width="10.28515625" style="4" customWidth="1"/>
    <col min="11" max="11" width="9.7109375" style="4" customWidth="1"/>
    <col min="12" max="12" width="8.140625" style="5" customWidth="1"/>
    <col min="13" max="16384" width="9.140625" style="1"/>
  </cols>
  <sheetData>
    <row r="1" spans="1:15" ht="12.75" customHeight="1">
      <c r="A1" s="56" t="s">
        <v>9</v>
      </c>
      <c r="B1" s="56"/>
      <c r="C1" s="56"/>
      <c r="D1" s="56"/>
      <c r="E1" s="56"/>
      <c r="F1" s="56"/>
      <c r="G1" s="56"/>
      <c r="H1" s="56"/>
      <c r="I1" s="56"/>
      <c r="J1" s="56"/>
      <c r="K1" s="56"/>
      <c r="L1" s="56"/>
      <c r="M1" s="56"/>
    </row>
    <row r="2" spans="1:15" ht="12.75" customHeight="1">
      <c r="A2" s="56" t="s">
        <v>10</v>
      </c>
      <c r="B2" s="56"/>
      <c r="C2" s="56"/>
      <c r="D2" s="56"/>
      <c r="E2" s="56"/>
      <c r="F2" s="56"/>
      <c r="G2" s="56"/>
      <c r="H2" s="56"/>
      <c r="I2" s="56"/>
      <c r="J2" s="56"/>
      <c r="K2" s="56"/>
      <c r="L2" s="56"/>
      <c r="M2" s="56"/>
    </row>
    <row r="3" spans="1:15" ht="12.75" customHeight="1">
      <c r="A3" s="57" t="s">
        <v>22</v>
      </c>
      <c r="B3" s="57"/>
      <c r="C3" s="57"/>
      <c r="D3" s="57"/>
      <c r="E3" s="57"/>
      <c r="F3" s="57"/>
      <c r="G3" s="57"/>
      <c r="H3" s="57"/>
      <c r="I3" s="57"/>
      <c r="J3" s="57"/>
      <c r="K3" s="57"/>
      <c r="L3" s="57"/>
      <c r="M3" s="57"/>
    </row>
    <row r="4" spans="1:15" ht="15.75">
      <c r="A4" s="55" t="s">
        <v>164</v>
      </c>
      <c r="B4" s="55"/>
      <c r="C4" s="55"/>
      <c r="D4" s="55"/>
      <c r="E4" s="55"/>
      <c r="F4" s="55"/>
      <c r="G4" s="55"/>
      <c r="H4" s="55"/>
      <c r="I4" s="55"/>
      <c r="J4" s="55"/>
      <c r="K4" s="55"/>
      <c r="L4" s="55"/>
      <c r="M4" s="55"/>
    </row>
    <row r="5" spans="1:15" ht="99" customHeight="1" thickBot="1">
      <c r="A5" s="10" t="s">
        <v>11</v>
      </c>
      <c r="B5" s="11" t="s">
        <v>0</v>
      </c>
      <c r="C5" s="50" t="s">
        <v>7</v>
      </c>
      <c r="D5" s="50" t="s">
        <v>13</v>
      </c>
      <c r="E5" s="50" t="s">
        <v>6</v>
      </c>
      <c r="F5" s="50" t="s">
        <v>8</v>
      </c>
      <c r="G5" s="51" t="s">
        <v>2</v>
      </c>
      <c r="H5" s="51" t="s">
        <v>1</v>
      </c>
      <c r="I5" s="52" t="s">
        <v>12</v>
      </c>
      <c r="J5" s="51" t="s">
        <v>3</v>
      </c>
      <c r="K5" s="51" t="s">
        <v>4</v>
      </c>
      <c r="L5" s="53" t="s">
        <v>5</v>
      </c>
      <c r="M5" s="54" t="s">
        <v>18</v>
      </c>
    </row>
    <row r="6" spans="1:15" ht="268.5" thickBot="1">
      <c r="A6" s="13">
        <v>1</v>
      </c>
      <c r="B6" s="22" t="s">
        <v>23</v>
      </c>
      <c r="C6" s="39">
        <v>463556</v>
      </c>
      <c r="D6" s="15" t="s">
        <v>121</v>
      </c>
      <c r="E6" s="42">
        <v>5600</v>
      </c>
      <c r="F6" s="17">
        <f>E6</f>
        <v>5600</v>
      </c>
      <c r="G6" s="46">
        <v>8.1999999999999993</v>
      </c>
      <c r="H6" s="49">
        <f>G6*F6</f>
        <v>45919.999999999993</v>
      </c>
      <c r="I6" s="33" t="s">
        <v>154</v>
      </c>
      <c r="J6" s="18" t="s">
        <v>19</v>
      </c>
      <c r="K6" s="19" t="s">
        <v>20</v>
      </c>
      <c r="L6" s="15" t="s">
        <v>21</v>
      </c>
      <c r="M6" s="6">
        <f>IF(G6&lt;0.01,"",IF(AND(G6&gt;=0.01,G6&lt;=5),0.01,IF(G6&lt;=10,0.02,IF(G6&lt;=20,0.03,IF(G6&lt;=50,0.05,IF(G6&lt;=100,0.1,IF(G6&lt;=200,0.12,IF(G6&lt;=500,0.2,IF(G6&lt;=1000,0.4,IF(G6&lt;=2000,0.5,IF(G6&lt;=5000,0.8,IF(G6&lt;=10000,G6*0.005,"Avaliação Específica"))))))))))))</f>
        <v>0.02</v>
      </c>
    </row>
    <row r="7" spans="1:15" ht="153.75" thickBot="1">
      <c r="A7" s="14">
        <v>2</v>
      </c>
      <c r="B7" s="22" t="s">
        <v>24</v>
      </c>
      <c r="C7" s="40">
        <v>353155</v>
      </c>
      <c r="D7" s="15" t="s">
        <v>17</v>
      </c>
      <c r="E7" s="43">
        <v>6050</v>
      </c>
      <c r="F7" s="17">
        <f t="shared" ref="F7:F58" si="0">E7</f>
        <v>6050</v>
      </c>
      <c r="G7" s="47">
        <v>5.61</v>
      </c>
      <c r="H7" s="49">
        <f>G7*F7</f>
        <v>33940.5</v>
      </c>
      <c r="I7" s="34" t="s">
        <v>79</v>
      </c>
      <c r="J7" s="18" t="s">
        <v>19</v>
      </c>
      <c r="K7" s="19" t="s">
        <v>20</v>
      </c>
      <c r="L7" s="15" t="s">
        <v>21</v>
      </c>
      <c r="M7" s="6">
        <f t="shared" ref="M7:M58" si="1">IF(G7&lt;0.01,"",IF(AND(G7&gt;=0.01,G7&lt;=5),0.01,IF(G7&lt;=10,0.02,IF(G7&lt;=20,0.03,IF(G7&lt;=50,0.05,IF(G7&lt;=100,0.1,IF(G7&lt;=200,0.12,IF(G7&lt;=500,0.2,IF(G7&lt;=1000,0.4,IF(G7&lt;=2000,0.5,IF(G7&lt;=5000,0.8,IF(G7&lt;=10000,G7*0.005,"Avaliação Específica"))))))))))))</f>
        <v>0.02</v>
      </c>
    </row>
    <row r="8" spans="1:15" ht="179.25" thickBot="1">
      <c r="A8" s="13">
        <v>3</v>
      </c>
      <c r="B8" s="22" t="s">
        <v>77</v>
      </c>
      <c r="C8" s="40">
        <v>407523</v>
      </c>
      <c r="D8" s="15" t="s">
        <v>122</v>
      </c>
      <c r="E8" s="44">
        <v>116</v>
      </c>
      <c r="F8" s="17">
        <f t="shared" si="0"/>
        <v>116</v>
      </c>
      <c r="G8" s="47">
        <v>10.09</v>
      </c>
      <c r="H8" s="49">
        <f t="shared" ref="H8:H58" si="2">G8*F8</f>
        <v>1170.44</v>
      </c>
      <c r="I8" s="35" t="s">
        <v>156</v>
      </c>
      <c r="J8" s="18" t="s">
        <v>19</v>
      </c>
      <c r="K8" s="19" t="s">
        <v>20</v>
      </c>
      <c r="L8" s="15" t="s">
        <v>21</v>
      </c>
      <c r="M8" s="6">
        <f t="shared" si="1"/>
        <v>0.03</v>
      </c>
    </row>
    <row r="9" spans="1:15" ht="141" thickBot="1">
      <c r="A9" s="13">
        <v>4</v>
      </c>
      <c r="B9" s="23" t="s">
        <v>25</v>
      </c>
      <c r="C9" s="39">
        <v>464539</v>
      </c>
      <c r="D9" s="15" t="s">
        <v>123</v>
      </c>
      <c r="E9" s="44">
        <v>456</v>
      </c>
      <c r="F9" s="17">
        <f t="shared" si="0"/>
        <v>456</v>
      </c>
      <c r="G9" s="47">
        <v>15.43</v>
      </c>
      <c r="H9" s="49">
        <f t="shared" si="2"/>
        <v>7036.08</v>
      </c>
      <c r="I9" s="35" t="s">
        <v>155</v>
      </c>
      <c r="J9" s="18" t="s">
        <v>19</v>
      </c>
      <c r="K9" s="19" t="s">
        <v>20</v>
      </c>
      <c r="L9" s="15" t="s">
        <v>21</v>
      </c>
      <c r="M9" s="6">
        <f t="shared" si="1"/>
        <v>0.03</v>
      </c>
    </row>
    <row r="10" spans="1:15" ht="192" thickBot="1">
      <c r="A10" s="13">
        <v>5</v>
      </c>
      <c r="B10" s="23" t="s">
        <v>26</v>
      </c>
      <c r="C10" s="40">
        <v>458908</v>
      </c>
      <c r="D10" s="15" t="s">
        <v>124</v>
      </c>
      <c r="E10" s="43">
        <v>36500</v>
      </c>
      <c r="F10" s="17">
        <f t="shared" si="0"/>
        <v>36500</v>
      </c>
      <c r="G10" s="47">
        <v>26.68</v>
      </c>
      <c r="H10" s="49">
        <f t="shared" si="2"/>
        <v>973820</v>
      </c>
      <c r="I10" s="35" t="s">
        <v>103</v>
      </c>
      <c r="J10" s="18" t="s">
        <v>20</v>
      </c>
      <c r="K10" s="19" t="s">
        <v>19</v>
      </c>
      <c r="L10" s="15" t="s">
        <v>21</v>
      </c>
      <c r="M10" s="6">
        <f t="shared" si="1"/>
        <v>0.05</v>
      </c>
    </row>
    <row r="11" spans="1:15" ht="192" thickBot="1">
      <c r="A11" s="13">
        <v>6</v>
      </c>
      <c r="B11" s="22" t="s">
        <v>27</v>
      </c>
      <c r="C11" s="40">
        <v>458908</v>
      </c>
      <c r="D11" s="15" t="s">
        <v>16</v>
      </c>
      <c r="E11" s="43">
        <v>3700</v>
      </c>
      <c r="F11" s="17">
        <f t="shared" si="0"/>
        <v>3700</v>
      </c>
      <c r="G11" s="47">
        <v>6.18</v>
      </c>
      <c r="H11" s="49">
        <f t="shared" si="2"/>
        <v>22866</v>
      </c>
      <c r="I11" s="34" t="s">
        <v>80</v>
      </c>
      <c r="J11" s="18" t="s">
        <v>19</v>
      </c>
      <c r="K11" s="19" t="s">
        <v>20</v>
      </c>
      <c r="L11" s="15" t="s">
        <v>21</v>
      </c>
      <c r="M11" s="6">
        <f t="shared" si="1"/>
        <v>0.02</v>
      </c>
    </row>
    <row r="12" spans="1:15" ht="141" thickBot="1">
      <c r="A12" s="13">
        <v>7</v>
      </c>
      <c r="B12" s="22" t="s">
        <v>28</v>
      </c>
      <c r="C12" s="40">
        <v>463696</v>
      </c>
      <c r="D12" s="15" t="s">
        <v>125</v>
      </c>
      <c r="E12" s="45">
        <v>5720</v>
      </c>
      <c r="F12" s="17">
        <f t="shared" si="0"/>
        <v>5720</v>
      </c>
      <c r="G12" s="47">
        <v>26.04</v>
      </c>
      <c r="H12" s="49">
        <f t="shared" si="2"/>
        <v>148948.79999999999</v>
      </c>
      <c r="I12" s="34" t="s">
        <v>157</v>
      </c>
      <c r="J12" s="18" t="s">
        <v>20</v>
      </c>
      <c r="K12" s="19" t="s">
        <v>19</v>
      </c>
      <c r="L12" s="15" t="s">
        <v>21</v>
      </c>
      <c r="M12" s="6">
        <f t="shared" si="1"/>
        <v>0.05</v>
      </c>
    </row>
    <row r="13" spans="1:15" ht="90" thickBot="1">
      <c r="A13" s="13">
        <v>8</v>
      </c>
      <c r="B13" s="23" t="s">
        <v>29</v>
      </c>
      <c r="C13" s="40">
        <v>463696</v>
      </c>
      <c r="D13" s="15" t="s">
        <v>126</v>
      </c>
      <c r="E13" s="45">
        <v>8130</v>
      </c>
      <c r="F13" s="17">
        <f t="shared" si="0"/>
        <v>8130</v>
      </c>
      <c r="G13" s="47">
        <v>87.6</v>
      </c>
      <c r="H13" s="49">
        <f t="shared" si="2"/>
        <v>712188</v>
      </c>
      <c r="I13" s="34" t="s">
        <v>158</v>
      </c>
      <c r="J13" s="18" t="s">
        <v>20</v>
      </c>
      <c r="K13" s="19" t="s">
        <v>19</v>
      </c>
      <c r="L13" s="15" t="s">
        <v>21</v>
      </c>
      <c r="M13" s="6">
        <f t="shared" si="1"/>
        <v>0.1</v>
      </c>
      <c r="O13" s="31"/>
    </row>
    <row r="14" spans="1:15" ht="153.75" thickBot="1">
      <c r="A14" s="13">
        <v>9</v>
      </c>
      <c r="B14" s="23" t="s">
        <v>66</v>
      </c>
      <c r="C14" s="40">
        <v>459648</v>
      </c>
      <c r="D14" s="15" t="s">
        <v>127</v>
      </c>
      <c r="E14" s="44">
        <v>282</v>
      </c>
      <c r="F14" s="17">
        <f t="shared" si="0"/>
        <v>282</v>
      </c>
      <c r="G14" s="47">
        <v>68.62</v>
      </c>
      <c r="H14" s="49">
        <f t="shared" si="2"/>
        <v>19350.84</v>
      </c>
      <c r="I14" s="35" t="s">
        <v>159</v>
      </c>
      <c r="J14" s="18" t="s">
        <v>19</v>
      </c>
      <c r="K14" s="19" t="s">
        <v>20</v>
      </c>
      <c r="L14" s="15" t="s">
        <v>21</v>
      </c>
      <c r="M14" s="6">
        <f t="shared" si="1"/>
        <v>0.1</v>
      </c>
    </row>
    <row r="15" spans="1:15" ht="153.75" thickBot="1">
      <c r="A15" s="13">
        <v>10</v>
      </c>
      <c r="B15" s="23" t="s">
        <v>65</v>
      </c>
      <c r="C15" s="40">
        <v>459650</v>
      </c>
      <c r="D15" s="15" t="s">
        <v>128</v>
      </c>
      <c r="E15" s="44">
        <v>512</v>
      </c>
      <c r="F15" s="17">
        <f t="shared" si="0"/>
        <v>512</v>
      </c>
      <c r="G15" s="47">
        <v>65.88</v>
      </c>
      <c r="H15" s="49">
        <f t="shared" si="2"/>
        <v>33730.559999999998</v>
      </c>
      <c r="I15" s="35" t="s">
        <v>160</v>
      </c>
      <c r="J15" s="18" t="s">
        <v>19</v>
      </c>
      <c r="K15" s="19" t="s">
        <v>20</v>
      </c>
      <c r="L15" s="15" t="s">
        <v>21</v>
      </c>
      <c r="M15" s="6">
        <f t="shared" si="1"/>
        <v>0.1</v>
      </c>
    </row>
    <row r="16" spans="1:15" ht="204.75" thickBot="1">
      <c r="A16" s="13">
        <v>11</v>
      </c>
      <c r="B16" s="22" t="s">
        <v>30</v>
      </c>
      <c r="C16" s="39">
        <v>463707</v>
      </c>
      <c r="D16" s="15" t="s">
        <v>129</v>
      </c>
      <c r="E16" s="45">
        <v>12230</v>
      </c>
      <c r="F16" s="17">
        <f t="shared" si="0"/>
        <v>12230</v>
      </c>
      <c r="G16" s="47">
        <v>24.73</v>
      </c>
      <c r="H16" s="49">
        <f t="shared" si="2"/>
        <v>302447.90000000002</v>
      </c>
      <c r="I16" s="34" t="s">
        <v>104</v>
      </c>
      <c r="J16" s="18" t="s">
        <v>20</v>
      </c>
      <c r="K16" s="19" t="s">
        <v>19</v>
      </c>
      <c r="L16" s="15" t="s">
        <v>21</v>
      </c>
      <c r="M16" s="6">
        <f t="shared" si="1"/>
        <v>0.05</v>
      </c>
      <c r="O16" s="32"/>
    </row>
    <row r="17" spans="1:15" ht="192" thickBot="1">
      <c r="A17" s="13">
        <v>12</v>
      </c>
      <c r="B17" s="24" t="s">
        <v>31</v>
      </c>
      <c r="C17" s="41">
        <v>333329</v>
      </c>
      <c r="D17" s="15" t="s">
        <v>147</v>
      </c>
      <c r="E17" s="43">
        <v>7800</v>
      </c>
      <c r="F17" s="17">
        <f t="shared" si="0"/>
        <v>7800</v>
      </c>
      <c r="G17" s="47">
        <v>5.12</v>
      </c>
      <c r="H17" s="49">
        <f t="shared" si="2"/>
        <v>39936</v>
      </c>
      <c r="I17" s="35" t="s">
        <v>81</v>
      </c>
      <c r="J17" s="18" t="s">
        <v>19</v>
      </c>
      <c r="K17" s="19" t="s">
        <v>20</v>
      </c>
      <c r="L17" s="15" t="s">
        <v>21</v>
      </c>
      <c r="M17" s="6">
        <f t="shared" si="1"/>
        <v>0.02</v>
      </c>
      <c r="O17" s="31"/>
    </row>
    <row r="18" spans="1:15" ht="204.75" thickBot="1">
      <c r="A18" s="12">
        <v>13</v>
      </c>
      <c r="B18" s="23" t="s">
        <v>32</v>
      </c>
      <c r="C18" s="39">
        <v>232930</v>
      </c>
      <c r="D18" s="15" t="s">
        <v>153</v>
      </c>
      <c r="E18" s="43">
        <v>10800</v>
      </c>
      <c r="F18" s="17">
        <f t="shared" si="0"/>
        <v>10800</v>
      </c>
      <c r="G18" s="47">
        <v>5.16</v>
      </c>
      <c r="H18" s="49">
        <f t="shared" si="2"/>
        <v>55728</v>
      </c>
      <c r="I18" s="35" t="s">
        <v>82</v>
      </c>
      <c r="J18" s="18" t="s">
        <v>19</v>
      </c>
      <c r="K18" s="19" t="s">
        <v>20</v>
      </c>
      <c r="L18" s="15" t="s">
        <v>21</v>
      </c>
      <c r="M18" s="6">
        <f t="shared" si="1"/>
        <v>0.02</v>
      </c>
    </row>
    <row r="19" spans="1:15" ht="179.25" thickBot="1">
      <c r="A19" s="12">
        <v>14</v>
      </c>
      <c r="B19" s="25" t="s">
        <v>33</v>
      </c>
      <c r="C19" s="39">
        <v>232236</v>
      </c>
      <c r="D19" s="15" t="s">
        <v>147</v>
      </c>
      <c r="E19" s="43">
        <v>16000</v>
      </c>
      <c r="F19" s="17">
        <f t="shared" si="0"/>
        <v>16000</v>
      </c>
      <c r="G19" s="47">
        <v>5.0199999999999996</v>
      </c>
      <c r="H19" s="49">
        <f t="shared" si="2"/>
        <v>80320</v>
      </c>
      <c r="I19" s="35" t="s">
        <v>83</v>
      </c>
      <c r="J19" s="18" t="s">
        <v>20</v>
      </c>
      <c r="K19" s="19" t="s">
        <v>19</v>
      </c>
      <c r="L19" s="15" t="s">
        <v>21</v>
      </c>
      <c r="M19" s="6">
        <f t="shared" si="1"/>
        <v>0.02</v>
      </c>
    </row>
    <row r="20" spans="1:15" ht="192" thickBot="1">
      <c r="A20" s="12">
        <v>15</v>
      </c>
      <c r="B20" s="23" t="s">
        <v>34</v>
      </c>
      <c r="C20" s="40">
        <v>463587</v>
      </c>
      <c r="D20" s="15" t="s">
        <v>152</v>
      </c>
      <c r="E20" s="43">
        <v>4400</v>
      </c>
      <c r="F20" s="17">
        <f t="shared" si="0"/>
        <v>4400</v>
      </c>
      <c r="G20" s="47">
        <v>22.95</v>
      </c>
      <c r="H20" s="49">
        <f t="shared" si="2"/>
        <v>100980</v>
      </c>
      <c r="I20" s="35" t="s">
        <v>84</v>
      </c>
      <c r="J20" s="18" t="s">
        <v>20</v>
      </c>
      <c r="K20" s="19" t="s">
        <v>19</v>
      </c>
      <c r="L20" s="15" t="s">
        <v>21</v>
      </c>
      <c r="M20" s="6">
        <f t="shared" si="1"/>
        <v>0.05</v>
      </c>
    </row>
    <row r="21" spans="1:15" ht="179.25" thickBot="1">
      <c r="A21" s="12">
        <v>16</v>
      </c>
      <c r="B21" s="26" t="s">
        <v>35</v>
      </c>
      <c r="C21" s="40">
        <v>462826</v>
      </c>
      <c r="D21" s="15" t="s">
        <v>127</v>
      </c>
      <c r="E21" s="44">
        <v>147</v>
      </c>
      <c r="F21" s="17">
        <f t="shared" si="0"/>
        <v>147</v>
      </c>
      <c r="G21" s="47">
        <v>75.13</v>
      </c>
      <c r="H21" s="49">
        <f t="shared" si="2"/>
        <v>11044.109999999999</v>
      </c>
      <c r="I21" s="35" t="s">
        <v>161</v>
      </c>
      <c r="J21" s="18" t="s">
        <v>19</v>
      </c>
      <c r="K21" s="19" t="s">
        <v>20</v>
      </c>
      <c r="L21" s="15" t="s">
        <v>21</v>
      </c>
      <c r="M21" s="6">
        <f t="shared" si="1"/>
        <v>0.1</v>
      </c>
    </row>
    <row r="22" spans="1:15" ht="217.5" thickBot="1">
      <c r="A22" s="12">
        <v>17</v>
      </c>
      <c r="B22" s="22" t="s">
        <v>36</v>
      </c>
      <c r="C22" s="40">
        <v>446535</v>
      </c>
      <c r="D22" s="15" t="s">
        <v>16</v>
      </c>
      <c r="E22" s="45">
        <v>4850</v>
      </c>
      <c r="F22" s="17">
        <f t="shared" si="0"/>
        <v>4850</v>
      </c>
      <c r="G22" s="47">
        <v>17.66</v>
      </c>
      <c r="H22" s="49">
        <f t="shared" si="2"/>
        <v>85651</v>
      </c>
      <c r="I22" s="34" t="s">
        <v>105</v>
      </c>
      <c r="J22" s="18" t="s">
        <v>20</v>
      </c>
      <c r="K22" s="19" t="s">
        <v>19</v>
      </c>
      <c r="L22" s="15" t="s">
        <v>21</v>
      </c>
      <c r="M22" s="6">
        <f t="shared" si="1"/>
        <v>0.03</v>
      </c>
    </row>
    <row r="23" spans="1:15" ht="128.25" thickBot="1">
      <c r="A23" s="12">
        <v>18</v>
      </c>
      <c r="B23" s="22" t="s">
        <v>37</v>
      </c>
      <c r="C23" s="40">
        <v>462823</v>
      </c>
      <c r="D23" s="15" t="s">
        <v>127</v>
      </c>
      <c r="E23" s="44">
        <v>530</v>
      </c>
      <c r="F23" s="17">
        <f t="shared" si="0"/>
        <v>530</v>
      </c>
      <c r="G23" s="47">
        <v>22.75</v>
      </c>
      <c r="H23" s="49">
        <f t="shared" si="2"/>
        <v>12057.5</v>
      </c>
      <c r="I23" s="34" t="s">
        <v>85</v>
      </c>
      <c r="J23" s="18" t="s">
        <v>19</v>
      </c>
      <c r="K23" s="19" t="s">
        <v>20</v>
      </c>
      <c r="L23" s="15" t="s">
        <v>21</v>
      </c>
      <c r="M23" s="6">
        <f t="shared" si="1"/>
        <v>0.05</v>
      </c>
    </row>
    <row r="24" spans="1:15" ht="192" thickBot="1">
      <c r="A24" s="13">
        <v>19</v>
      </c>
      <c r="B24" s="22" t="s">
        <v>38</v>
      </c>
      <c r="C24" s="40">
        <v>459670</v>
      </c>
      <c r="D24" s="15" t="s">
        <v>130</v>
      </c>
      <c r="E24" s="43">
        <v>2900</v>
      </c>
      <c r="F24" s="17">
        <f t="shared" si="0"/>
        <v>2900</v>
      </c>
      <c r="G24" s="47">
        <v>16.97</v>
      </c>
      <c r="H24" s="49">
        <f t="shared" si="2"/>
        <v>49213</v>
      </c>
      <c r="I24" s="34" t="s">
        <v>86</v>
      </c>
      <c r="J24" s="18" t="s">
        <v>19</v>
      </c>
      <c r="K24" s="19" t="s">
        <v>20</v>
      </c>
      <c r="L24" s="15" t="s">
        <v>21</v>
      </c>
      <c r="M24" s="6">
        <f t="shared" si="1"/>
        <v>0.03</v>
      </c>
    </row>
    <row r="25" spans="1:15" ht="179.25" thickBot="1">
      <c r="A25" s="13">
        <v>20</v>
      </c>
      <c r="B25" s="22" t="s">
        <v>39</v>
      </c>
      <c r="C25" s="40">
        <v>458920</v>
      </c>
      <c r="D25" s="15" t="s">
        <v>15</v>
      </c>
      <c r="E25" s="45">
        <v>7500</v>
      </c>
      <c r="F25" s="17">
        <f t="shared" si="0"/>
        <v>7500</v>
      </c>
      <c r="G25" s="47">
        <v>7.71</v>
      </c>
      <c r="H25" s="49">
        <f t="shared" si="2"/>
        <v>57825</v>
      </c>
      <c r="I25" s="34" t="s">
        <v>106</v>
      </c>
      <c r="J25" s="18" t="s">
        <v>19</v>
      </c>
      <c r="K25" s="19" t="s">
        <v>20</v>
      </c>
      <c r="L25" s="15" t="s">
        <v>21</v>
      </c>
      <c r="M25" s="6">
        <f t="shared" si="1"/>
        <v>0.02</v>
      </c>
    </row>
    <row r="26" spans="1:15" ht="179.25" thickBot="1">
      <c r="A26" s="13">
        <v>21</v>
      </c>
      <c r="B26" s="22" t="s">
        <v>40</v>
      </c>
      <c r="C26" s="40">
        <v>479080</v>
      </c>
      <c r="D26" s="15" t="s">
        <v>131</v>
      </c>
      <c r="E26" s="45">
        <v>10250</v>
      </c>
      <c r="F26" s="17">
        <f t="shared" si="0"/>
        <v>10250</v>
      </c>
      <c r="G26" s="47">
        <v>6.24</v>
      </c>
      <c r="H26" s="49">
        <f t="shared" si="2"/>
        <v>63960</v>
      </c>
      <c r="I26" s="34" t="s">
        <v>107</v>
      </c>
      <c r="J26" s="18" t="s">
        <v>19</v>
      </c>
      <c r="K26" s="19" t="s">
        <v>20</v>
      </c>
      <c r="L26" s="15" t="s">
        <v>21</v>
      </c>
      <c r="M26" s="6">
        <f t="shared" si="1"/>
        <v>0.02</v>
      </c>
    </row>
    <row r="27" spans="1:15" ht="230.25" thickBot="1">
      <c r="A27" s="13">
        <v>22</v>
      </c>
      <c r="B27" s="22" t="s">
        <v>41</v>
      </c>
      <c r="C27" s="40">
        <v>465332</v>
      </c>
      <c r="D27" s="15" t="s">
        <v>16</v>
      </c>
      <c r="E27" s="45">
        <v>1300</v>
      </c>
      <c r="F27" s="17">
        <f t="shared" si="0"/>
        <v>1300</v>
      </c>
      <c r="G27" s="47">
        <v>6.21</v>
      </c>
      <c r="H27" s="49">
        <f t="shared" si="2"/>
        <v>8073</v>
      </c>
      <c r="I27" s="34" t="s">
        <v>108</v>
      </c>
      <c r="J27" s="18" t="s">
        <v>19</v>
      </c>
      <c r="K27" s="19" t="s">
        <v>20</v>
      </c>
      <c r="L27" s="15" t="s">
        <v>21</v>
      </c>
      <c r="M27" s="6">
        <f t="shared" si="1"/>
        <v>0.02</v>
      </c>
    </row>
    <row r="28" spans="1:15" ht="192" thickBot="1">
      <c r="A28" s="13">
        <v>23</v>
      </c>
      <c r="B28" s="22" t="s">
        <v>42</v>
      </c>
      <c r="C28" s="40">
        <v>464553</v>
      </c>
      <c r="D28" s="15" t="s">
        <v>16</v>
      </c>
      <c r="E28" s="45">
        <v>8630</v>
      </c>
      <c r="F28" s="17">
        <f t="shared" si="0"/>
        <v>8630</v>
      </c>
      <c r="G28" s="47">
        <v>12.12</v>
      </c>
      <c r="H28" s="49">
        <f t="shared" si="2"/>
        <v>104595.59999999999</v>
      </c>
      <c r="I28" s="34" t="s">
        <v>87</v>
      </c>
      <c r="J28" s="18" t="s">
        <v>20</v>
      </c>
      <c r="K28" s="19" t="s">
        <v>19</v>
      </c>
      <c r="L28" s="15" t="s">
        <v>21</v>
      </c>
      <c r="M28" s="6">
        <f t="shared" si="1"/>
        <v>0.03</v>
      </c>
    </row>
    <row r="29" spans="1:15" ht="230.25" thickBot="1">
      <c r="A29" s="13">
        <v>24</v>
      </c>
      <c r="B29" s="28" t="s">
        <v>43</v>
      </c>
      <c r="C29" s="40">
        <v>481027</v>
      </c>
      <c r="D29" s="15" t="s">
        <v>15</v>
      </c>
      <c r="E29" s="43">
        <v>2430</v>
      </c>
      <c r="F29" s="17">
        <f t="shared" si="0"/>
        <v>2430</v>
      </c>
      <c r="G29" s="47">
        <v>8.73</v>
      </c>
      <c r="H29" s="49">
        <f t="shared" si="2"/>
        <v>21213.9</v>
      </c>
      <c r="I29" s="34" t="s">
        <v>88</v>
      </c>
      <c r="J29" s="18" t="s">
        <v>19</v>
      </c>
      <c r="K29" s="19" t="s">
        <v>20</v>
      </c>
      <c r="L29" s="15" t="s">
        <v>21</v>
      </c>
      <c r="M29" s="6">
        <f t="shared" si="1"/>
        <v>0.02</v>
      </c>
    </row>
    <row r="30" spans="1:15" ht="192" thickBot="1">
      <c r="A30" s="13">
        <v>25</v>
      </c>
      <c r="B30" s="23" t="s">
        <v>44</v>
      </c>
      <c r="C30" s="40">
        <v>464552</v>
      </c>
      <c r="D30" s="15" t="s">
        <v>15</v>
      </c>
      <c r="E30" s="45">
        <v>71050</v>
      </c>
      <c r="F30" s="17">
        <f t="shared" si="0"/>
        <v>71050</v>
      </c>
      <c r="G30" s="47">
        <v>9.39</v>
      </c>
      <c r="H30" s="49">
        <f t="shared" si="2"/>
        <v>667159.5</v>
      </c>
      <c r="I30" s="34" t="s">
        <v>89</v>
      </c>
      <c r="J30" s="18" t="s">
        <v>20</v>
      </c>
      <c r="K30" s="19" t="s">
        <v>19</v>
      </c>
      <c r="L30" s="15" t="s">
        <v>21</v>
      </c>
      <c r="M30" s="6">
        <f t="shared" si="1"/>
        <v>0.02</v>
      </c>
    </row>
    <row r="31" spans="1:15" ht="204.75" thickBot="1">
      <c r="A31" s="13">
        <v>26</v>
      </c>
      <c r="B31" s="22" t="s">
        <v>45</v>
      </c>
      <c r="C31" s="40">
        <v>464558</v>
      </c>
      <c r="D31" s="15" t="s">
        <v>15</v>
      </c>
      <c r="E31" s="43">
        <v>4630</v>
      </c>
      <c r="F31" s="17">
        <f t="shared" si="0"/>
        <v>4630</v>
      </c>
      <c r="G31" s="47">
        <v>14.49</v>
      </c>
      <c r="H31" s="49">
        <f t="shared" si="2"/>
        <v>67088.7</v>
      </c>
      <c r="I31" s="34" t="s">
        <v>90</v>
      </c>
      <c r="J31" s="18" t="s">
        <v>19</v>
      </c>
      <c r="K31" s="19" t="s">
        <v>20</v>
      </c>
      <c r="L31" s="15" t="s">
        <v>21</v>
      </c>
      <c r="M31" s="6">
        <f t="shared" si="1"/>
        <v>0.03</v>
      </c>
    </row>
    <row r="32" spans="1:15" ht="166.5" thickBot="1">
      <c r="A32" s="13">
        <v>27</v>
      </c>
      <c r="B32" s="22" t="s">
        <v>46</v>
      </c>
      <c r="C32" s="40">
        <v>459586</v>
      </c>
      <c r="D32" s="15" t="s">
        <v>132</v>
      </c>
      <c r="E32" s="44">
        <v>340</v>
      </c>
      <c r="F32" s="17">
        <f t="shared" si="0"/>
        <v>340</v>
      </c>
      <c r="G32" s="47">
        <v>3.93</v>
      </c>
      <c r="H32" s="49">
        <f t="shared" si="2"/>
        <v>1336.2</v>
      </c>
      <c r="I32" s="35" t="s">
        <v>91</v>
      </c>
      <c r="J32" s="18" t="s">
        <v>19</v>
      </c>
      <c r="K32" s="19" t="s">
        <v>20</v>
      </c>
      <c r="L32" s="15"/>
      <c r="M32" s="6">
        <f t="shared" si="1"/>
        <v>0.01</v>
      </c>
    </row>
    <row r="33" spans="1:13" ht="217.5" thickBot="1">
      <c r="A33" s="13">
        <v>28</v>
      </c>
      <c r="B33" s="22" t="s">
        <v>47</v>
      </c>
      <c r="C33" s="40">
        <v>470688</v>
      </c>
      <c r="D33" s="15" t="s">
        <v>15</v>
      </c>
      <c r="E33" s="45">
        <v>7600</v>
      </c>
      <c r="F33" s="17">
        <f t="shared" si="0"/>
        <v>7600</v>
      </c>
      <c r="G33" s="47">
        <v>5.21</v>
      </c>
      <c r="H33" s="49">
        <f t="shared" si="2"/>
        <v>39596</v>
      </c>
      <c r="I33" s="34" t="s">
        <v>109</v>
      </c>
      <c r="J33" s="18" t="s">
        <v>19</v>
      </c>
      <c r="K33" s="19" t="s">
        <v>20</v>
      </c>
      <c r="L33" s="15" t="s">
        <v>21</v>
      </c>
      <c r="M33" s="6">
        <f t="shared" si="1"/>
        <v>0.02</v>
      </c>
    </row>
    <row r="34" spans="1:13" ht="217.5" thickBot="1">
      <c r="A34" s="13">
        <v>29</v>
      </c>
      <c r="B34" s="22" t="s">
        <v>48</v>
      </c>
      <c r="C34" s="39">
        <v>464569</v>
      </c>
      <c r="D34" s="15" t="s">
        <v>78</v>
      </c>
      <c r="E34" s="45">
        <v>23044</v>
      </c>
      <c r="F34" s="17">
        <f t="shared" si="0"/>
        <v>23044</v>
      </c>
      <c r="G34" s="47">
        <v>12.83</v>
      </c>
      <c r="H34" s="49">
        <f t="shared" si="2"/>
        <v>295654.52</v>
      </c>
      <c r="I34" s="34" t="s">
        <v>110</v>
      </c>
      <c r="J34" s="18" t="s">
        <v>20</v>
      </c>
      <c r="K34" s="19" t="s">
        <v>19</v>
      </c>
      <c r="L34" s="15" t="s">
        <v>21</v>
      </c>
      <c r="M34" s="6">
        <f t="shared" si="1"/>
        <v>0.03</v>
      </c>
    </row>
    <row r="35" spans="1:13" ht="217.5" thickBot="1">
      <c r="A35" s="13">
        <v>30</v>
      </c>
      <c r="B35" s="27" t="s">
        <v>69</v>
      </c>
      <c r="C35" s="40">
        <v>459663</v>
      </c>
      <c r="D35" s="15" t="s">
        <v>133</v>
      </c>
      <c r="E35" s="44">
        <v>415</v>
      </c>
      <c r="F35" s="17">
        <f t="shared" si="0"/>
        <v>415</v>
      </c>
      <c r="G35" s="47">
        <v>20.91</v>
      </c>
      <c r="H35" s="49">
        <f t="shared" si="2"/>
        <v>8677.65</v>
      </c>
      <c r="I35" s="34" t="s">
        <v>92</v>
      </c>
      <c r="J35" s="18" t="s">
        <v>19</v>
      </c>
      <c r="K35" s="19" t="s">
        <v>20</v>
      </c>
      <c r="L35" s="15" t="s">
        <v>21</v>
      </c>
      <c r="M35" s="6">
        <f t="shared" si="1"/>
        <v>0.05</v>
      </c>
    </row>
    <row r="36" spans="1:13" ht="141" thickBot="1">
      <c r="A36" s="13">
        <v>31</v>
      </c>
      <c r="B36" s="23" t="s">
        <v>49</v>
      </c>
      <c r="C36" s="40">
        <v>464014</v>
      </c>
      <c r="D36" s="15" t="s">
        <v>134</v>
      </c>
      <c r="E36" s="44">
        <v>150</v>
      </c>
      <c r="F36" s="17">
        <f t="shared" si="0"/>
        <v>150</v>
      </c>
      <c r="G36" s="47">
        <v>7.51</v>
      </c>
      <c r="H36" s="49">
        <f t="shared" si="2"/>
        <v>1126.5</v>
      </c>
      <c r="I36" s="35" t="s">
        <v>75</v>
      </c>
      <c r="J36" s="18" t="s">
        <v>19</v>
      </c>
      <c r="K36" s="19" t="s">
        <v>20</v>
      </c>
      <c r="L36" s="15" t="s">
        <v>21</v>
      </c>
      <c r="M36" s="6">
        <f t="shared" si="1"/>
        <v>0.02</v>
      </c>
    </row>
    <row r="37" spans="1:13" ht="204.75" thickBot="1">
      <c r="A37" s="13">
        <v>32</v>
      </c>
      <c r="B37" s="23" t="s">
        <v>50</v>
      </c>
      <c r="C37" s="40">
        <v>464011</v>
      </c>
      <c r="D37" s="15" t="s">
        <v>135</v>
      </c>
      <c r="E37" s="44">
        <v>850</v>
      </c>
      <c r="F37" s="17">
        <f t="shared" si="0"/>
        <v>850</v>
      </c>
      <c r="G37" s="47">
        <v>13.39</v>
      </c>
      <c r="H37" s="49">
        <f t="shared" si="2"/>
        <v>11381.5</v>
      </c>
      <c r="I37" s="35" t="s">
        <v>93</v>
      </c>
      <c r="J37" s="18" t="s">
        <v>19</v>
      </c>
      <c r="K37" s="19" t="s">
        <v>20</v>
      </c>
      <c r="L37" s="15" t="s">
        <v>21</v>
      </c>
      <c r="M37" s="6">
        <f t="shared" si="1"/>
        <v>0.03</v>
      </c>
    </row>
    <row r="38" spans="1:13" ht="217.5" thickBot="1">
      <c r="A38" s="13">
        <v>33</v>
      </c>
      <c r="B38" s="23" t="s">
        <v>51</v>
      </c>
      <c r="C38" s="40">
        <v>446019</v>
      </c>
      <c r="D38" s="15" t="s">
        <v>136</v>
      </c>
      <c r="E38" s="45">
        <v>16000</v>
      </c>
      <c r="F38" s="17">
        <f t="shared" si="0"/>
        <v>16000</v>
      </c>
      <c r="G38" s="47">
        <v>16.3</v>
      </c>
      <c r="H38" s="49">
        <f t="shared" si="2"/>
        <v>260800</v>
      </c>
      <c r="I38" s="34" t="s">
        <v>111</v>
      </c>
      <c r="J38" s="18" t="s">
        <v>20</v>
      </c>
      <c r="K38" s="19" t="s">
        <v>19</v>
      </c>
      <c r="L38" s="15" t="s">
        <v>21</v>
      </c>
      <c r="M38" s="6">
        <f t="shared" si="1"/>
        <v>0.03</v>
      </c>
    </row>
    <row r="39" spans="1:13" ht="204.75" thickBot="1">
      <c r="A39" s="13">
        <v>34</v>
      </c>
      <c r="B39" s="22" t="s">
        <v>52</v>
      </c>
      <c r="C39" s="40">
        <v>464571</v>
      </c>
      <c r="D39" s="15" t="s">
        <v>137</v>
      </c>
      <c r="E39" s="43">
        <v>6040</v>
      </c>
      <c r="F39" s="17">
        <f t="shared" si="0"/>
        <v>6040</v>
      </c>
      <c r="G39" s="47">
        <v>11.98</v>
      </c>
      <c r="H39" s="49">
        <f t="shared" si="2"/>
        <v>72359.199999999997</v>
      </c>
      <c r="I39" s="35" t="s">
        <v>94</v>
      </c>
      <c r="J39" s="18" t="s">
        <v>19</v>
      </c>
      <c r="K39" s="19" t="s">
        <v>20</v>
      </c>
      <c r="L39" s="15" t="s">
        <v>21</v>
      </c>
      <c r="M39" s="6">
        <f t="shared" si="1"/>
        <v>0.03</v>
      </c>
    </row>
    <row r="40" spans="1:13" ht="77.25" thickBot="1">
      <c r="A40" s="13">
        <v>35</v>
      </c>
      <c r="B40" s="23" t="s">
        <v>64</v>
      </c>
      <c r="C40" s="40">
        <v>446393</v>
      </c>
      <c r="D40" s="15" t="s">
        <v>151</v>
      </c>
      <c r="E40" s="43">
        <v>1630</v>
      </c>
      <c r="F40" s="17">
        <f t="shared" si="0"/>
        <v>1630</v>
      </c>
      <c r="G40" s="47">
        <v>11.37</v>
      </c>
      <c r="H40" s="49">
        <f t="shared" si="2"/>
        <v>18533.099999999999</v>
      </c>
      <c r="I40" s="35" t="s">
        <v>95</v>
      </c>
      <c r="J40" s="18" t="s">
        <v>19</v>
      </c>
      <c r="K40" s="19" t="s">
        <v>20</v>
      </c>
      <c r="L40" s="15" t="s">
        <v>21</v>
      </c>
      <c r="M40" s="6">
        <f t="shared" si="1"/>
        <v>0.03</v>
      </c>
    </row>
    <row r="41" spans="1:13" ht="166.5" thickBot="1">
      <c r="A41" s="13">
        <v>36</v>
      </c>
      <c r="B41" s="24" t="s">
        <v>53</v>
      </c>
      <c r="C41" s="40">
        <v>354518</v>
      </c>
      <c r="D41" s="15" t="s">
        <v>150</v>
      </c>
      <c r="E41" s="45">
        <v>32000</v>
      </c>
      <c r="F41" s="17">
        <f t="shared" si="0"/>
        <v>32000</v>
      </c>
      <c r="G41" s="47">
        <v>0.97</v>
      </c>
      <c r="H41" s="49">
        <f t="shared" si="2"/>
        <v>31040</v>
      </c>
      <c r="I41" s="34" t="s">
        <v>112</v>
      </c>
      <c r="J41" s="18" t="s">
        <v>19</v>
      </c>
      <c r="K41" s="19" t="s">
        <v>20</v>
      </c>
      <c r="L41" s="15" t="s">
        <v>21</v>
      </c>
      <c r="M41" s="6">
        <f t="shared" si="1"/>
        <v>0.01</v>
      </c>
    </row>
    <row r="42" spans="1:13" ht="153.75" thickBot="1">
      <c r="A42" s="13">
        <v>37</v>
      </c>
      <c r="B42" s="22" t="s">
        <v>70</v>
      </c>
      <c r="C42" s="40">
        <v>463699</v>
      </c>
      <c r="D42" s="15" t="s">
        <v>138</v>
      </c>
      <c r="E42" s="44">
        <v>800</v>
      </c>
      <c r="F42" s="17">
        <f t="shared" si="0"/>
        <v>800</v>
      </c>
      <c r="G42" s="47">
        <v>10.56</v>
      </c>
      <c r="H42" s="49">
        <f t="shared" si="2"/>
        <v>8448</v>
      </c>
      <c r="I42" s="34" t="s">
        <v>96</v>
      </c>
      <c r="J42" s="18" t="s">
        <v>19</v>
      </c>
      <c r="K42" s="19" t="s">
        <v>20</v>
      </c>
      <c r="L42" s="15" t="s">
        <v>21</v>
      </c>
      <c r="M42" s="6">
        <f t="shared" si="1"/>
        <v>0.03</v>
      </c>
    </row>
    <row r="43" spans="1:13" ht="166.5" thickBot="1">
      <c r="A43" s="13">
        <v>38</v>
      </c>
      <c r="B43" s="22" t="s">
        <v>71</v>
      </c>
      <c r="C43" s="40">
        <v>463699</v>
      </c>
      <c r="D43" s="15" t="s">
        <v>139</v>
      </c>
      <c r="E43" s="44">
        <v>130</v>
      </c>
      <c r="F43" s="17">
        <f t="shared" si="0"/>
        <v>130</v>
      </c>
      <c r="G43" s="47">
        <v>231.97</v>
      </c>
      <c r="H43" s="49">
        <f t="shared" si="2"/>
        <v>30156.1</v>
      </c>
      <c r="I43" s="34" t="s">
        <v>97</v>
      </c>
      <c r="J43" s="18" t="s">
        <v>19</v>
      </c>
      <c r="K43" s="19" t="s">
        <v>20</v>
      </c>
      <c r="L43" s="15"/>
      <c r="M43" s="6">
        <f t="shared" si="1"/>
        <v>0.2</v>
      </c>
    </row>
    <row r="44" spans="1:13" ht="179.25" thickBot="1">
      <c r="A44" s="13">
        <v>39</v>
      </c>
      <c r="B44" s="23" t="s">
        <v>54</v>
      </c>
      <c r="C44" s="40">
        <v>458955</v>
      </c>
      <c r="D44" s="15" t="s">
        <v>138</v>
      </c>
      <c r="E44" s="45">
        <v>3170</v>
      </c>
      <c r="F44" s="17">
        <f t="shared" si="0"/>
        <v>3170</v>
      </c>
      <c r="G44" s="47">
        <v>5.16</v>
      </c>
      <c r="H44" s="49">
        <f t="shared" si="2"/>
        <v>16357.2</v>
      </c>
      <c r="I44" s="34" t="s">
        <v>113</v>
      </c>
      <c r="J44" s="18" t="s">
        <v>19</v>
      </c>
      <c r="K44" s="19" t="s">
        <v>20</v>
      </c>
      <c r="L44" s="15" t="s">
        <v>21</v>
      </c>
      <c r="M44" s="6">
        <f t="shared" si="1"/>
        <v>0.02</v>
      </c>
    </row>
    <row r="45" spans="1:13" ht="179.25" thickBot="1">
      <c r="A45" s="13">
        <v>40</v>
      </c>
      <c r="B45" s="23" t="s">
        <v>55</v>
      </c>
      <c r="C45" s="40">
        <v>458980</v>
      </c>
      <c r="D45" s="15" t="s">
        <v>138</v>
      </c>
      <c r="E45" s="43">
        <v>25750</v>
      </c>
      <c r="F45" s="17">
        <f t="shared" si="0"/>
        <v>25750</v>
      </c>
      <c r="G45" s="47">
        <v>5.12</v>
      </c>
      <c r="H45" s="49">
        <f t="shared" si="2"/>
        <v>131840</v>
      </c>
      <c r="I45" s="34" t="s">
        <v>114</v>
      </c>
      <c r="J45" s="18" t="s">
        <v>20</v>
      </c>
      <c r="K45" s="19" t="s">
        <v>19</v>
      </c>
      <c r="L45" s="15" t="s">
        <v>21</v>
      </c>
      <c r="M45" s="6">
        <f t="shared" si="1"/>
        <v>0.02</v>
      </c>
    </row>
    <row r="46" spans="1:13" ht="179.25" thickBot="1">
      <c r="A46" s="13">
        <v>41</v>
      </c>
      <c r="B46" s="23" t="s">
        <v>68</v>
      </c>
      <c r="C46" s="40">
        <v>458981</v>
      </c>
      <c r="D46" s="15" t="s">
        <v>138</v>
      </c>
      <c r="E46" s="45">
        <v>3150</v>
      </c>
      <c r="F46" s="17">
        <f t="shared" si="0"/>
        <v>3150</v>
      </c>
      <c r="G46" s="47">
        <v>5.09</v>
      </c>
      <c r="H46" s="49">
        <f t="shared" si="2"/>
        <v>16033.5</v>
      </c>
      <c r="I46" s="34" t="s">
        <v>115</v>
      </c>
      <c r="J46" s="18" t="s">
        <v>19</v>
      </c>
      <c r="K46" s="19" t="s">
        <v>20</v>
      </c>
      <c r="L46" s="15" t="s">
        <v>21</v>
      </c>
      <c r="M46" s="6">
        <f t="shared" si="1"/>
        <v>0.02</v>
      </c>
    </row>
    <row r="47" spans="1:13" ht="166.5" thickBot="1">
      <c r="A47" s="13">
        <v>42</v>
      </c>
      <c r="B47" s="29" t="s">
        <v>56</v>
      </c>
      <c r="C47" s="40">
        <v>413364</v>
      </c>
      <c r="D47" s="15" t="s">
        <v>140</v>
      </c>
      <c r="E47" s="44">
        <v>205</v>
      </c>
      <c r="F47" s="17">
        <f t="shared" si="0"/>
        <v>205</v>
      </c>
      <c r="G47" s="47">
        <v>22.32</v>
      </c>
      <c r="H47" s="49">
        <f t="shared" si="2"/>
        <v>4575.6000000000004</v>
      </c>
      <c r="I47" s="34" t="s">
        <v>76</v>
      </c>
      <c r="J47" s="18" t="s">
        <v>19</v>
      </c>
      <c r="K47" s="19" t="s">
        <v>20</v>
      </c>
      <c r="L47" s="15" t="s">
        <v>21</v>
      </c>
      <c r="M47" s="6">
        <f t="shared" si="1"/>
        <v>0.05</v>
      </c>
    </row>
    <row r="48" spans="1:13" ht="255.75" thickBot="1">
      <c r="A48" s="13">
        <v>43</v>
      </c>
      <c r="B48" s="23" t="s">
        <v>57</v>
      </c>
      <c r="C48" s="40">
        <v>462824</v>
      </c>
      <c r="D48" s="15" t="s">
        <v>141</v>
      </c>
      <c r="E48" s="44">
        <v>844</v>
      </c>
      <c r="F48" s="17">
        <f t="shared" si="0"/>
        <v>844</v>
      </c>
      <c r="G48" s="47">
        <v>28.26</v>
      </c>
      <c r="H48" s="49">
        <f t="shared" si="2"/>
        <v>23851.440000000002</v>
      </c>
      <c r="I48" s="34" t="s">
        <v>163</v>
      </c>
      <c r="J48" s="18" t="s">
        <v>19</v>
      </c>
      <c r="K48" s="19" t="s">
        <v>20</v>
      </c>
      <c r="L48" s="15" t="s">
        <v>21</v>
      </c>
      <c r="M48" s="6">
        <f t="shared" si="1"/>
        <v>0.05</v>
      </c>
    </row>
    <row r="49" spans="1:13" ht="217.5" thickBot="1">
      <c r="A49" s="13">
        <v>44</v>
      </c>
      <c r="B49" s="23" t="s">
        <v>58</v>
      </c>
      <c r="C49" s="40">
        <v>459672</v>
      </c>
      <c r="D49" s="15" t="s">
        <v>142</v>
      </c>
      <c r="E49" s="45">
        <v>3000</v>
      </c>
      <c r="F49" s="17">
        <f t="shared" si="0"/>
        <v>3000</v>
      </c>
      <c r="G49" s="47">
        <v>3.4</v>
      </c>
      <c r="H49" s="49">
        <f t="shared" si="2"/>
        <v>10200</v>
      </c>
      <c r="I49" s="34" t="s">
        <v>116</v>
      </c>
      <c r="J49" s="18" t="s">
        <v>19</v>
      </c>
      <c r="K49" s="19" t="s">
        <v>20</v>
      </c>
      <c r="L49" s="15" t="s">
        <v>21</v>
      </c>
      <c r="M49" s="6">
        <f t="shared" si="1"/>
        <v>0.01</v>
      </c>
    </row>
    <row r="50" spans="1:13" ht="204.75" thickBot="1">
      <c r="A50" s="13">
        <v>45</v>
      </c>
      <c r="B50" s="30" t="s">
        <v>72</v>
      </c>
      <c r="C50" s="40">
        <v>459667</v>
      </c>
      <c r="D50" s="15" t="s">
        <v>143</v>
      </c>
      <c r="E50" s="44">
        <v>712</v>
      </c>
      <c r="F50" s="17">
        <f t="shared" si="0"/>
        <v>712</v>
      </c>
      <c r="G50" s="47">
        <v>16.309999999999999</v>
      </c>
      <c r="H50" s="49">
        <f t="shared" si="2"/>
        <v>11612.72</v>
      </c>
      <c r="I50" s="34" t="s">
        <v>98</v>
      </c>
      <c r="J50" s="18" t="s">
        <v>19</v>
      </c>
      <c r="K50" s="19" t="s">
        <v>20</v>
      </c>
      <c r="L50" s="15" t="s">
        <v>21</v>
      </c>
      <c r="M50" s="6">
        <f t="shared" si="1"/>
        <v>0.03</v>
      </c>
    </row>
    <row r="51" spans="1:13" ht="166.5" thickBot="1">
      <c r="A51" s="13">
        <v>46</v>
      </c>
      <c r="B51" s="23" t="s">
        <v>59</v>
      </c>
      <c r="C51" s="40">
        <v>459653</v>
      </c>
      <c r="D51" s="15" t="s">
        <v>144</v>
      </c>
      <c r="E51" s="43">
        <v>1200</v>
      </c>
      <c r="F51" s="17">
        <f t="shared" si="0"/>
        <v>1200</v>
      </c>
      <c r="G51" s="47">
        <v>11.06</v>
      </c>
      <c r="H51" s="49">
        <f t="shared" si="2"/>
        <v>13272</v>
      </c>
      <c r="I51" s="34" t="s">
        <v>99</v>
      </c>
      <c r="J51" s="18" t="s">
        <v>19</v>
      </c>
      <c r="K51" s="19" t="s">
        <v>20</v>
      </c>
      <c r="L51" s="15" t="s">
        <v>21</v>
      </c>
      <c r="M51" s="6">
        <f t="shared" si="1"/>
        <v>0.03</v>
      </c>
    </row>
    <row r="52" spans="1:13" ht="192" thickBot="1">
      <c r="A52" s="13">
        <v>47</v>
      </c>
      <c r="B52" s="23" t="s">
        <v>60</v>
      </c>
      <c r="C52" s="40">
        <v>463692</v>
      </c>
      <c r="D52" s="15" t="s">
        <v>145</v>
      </c>
      <c r="E52" s="45">
        <v>14000</v>
      </c>
      <c r="F52" s="17">
        <f t="shared" si="0"/>
        <v>14000</v>
      </c>
      <c r="G52" s="47">
        <v>11.36</v>
      </c>
      <c r="H52" s="49">
        <f t="shared" si="2"/>
        <v>159040</v>
      </c>
      <c r="I52" s="34" t="s">
        <v>117</v>
      </c>
      <c r="J52" s="18" t="s">
        <v>20</v>
      </c>
      <c r="K52" s="19" t="s">
        <v>19</v>
      </c>
      <c r="L52" s="15" t="s">
        <v>21</v>
      </c>
      <c r="M52" s="6">
        <f t="shared" si="1"/>
        <v>0.03</v>
      </c>
    </row>
    <row r="53" spans="1:13" ht="141" thickBot="1">
      <c r="A53" s="13">
        <v>48</v>
      </c>
      <c r="B53" s="23" t="s">
        <v>61</v>
      </c>
      <c r="C53" s="39">
        <v>216911</v>
      </c>
      <c r="D53" s="15" t="s">
        <v>146</v>
      </c>
      <c r="E53" s="34">
        <v>803</v>
      </c>
      <c r="F53" s="17">
        <f t="shared" si="0"/>
        <v>803</v>
      </c>
      <c r="G53" s="47">
        <v>23.76</v>
      </c>
      <c r="H53" s="49">
        <f t="shared" si="2"/>
        <v>19079.280000000002</v>
      </c>
      <c r="I53" s="34" t="s">
        <v>118</v>
      </c>
      <c r="J53" s="18" t="s">
        <v>19</v>
      </c>
      <c r="K53" s="19" t="s">
        <v>20</v>
      </c>
      <c r="L53" s="15" t="s">
        <v>21</v>
      </c>
      <c r="M53" s="6">
        <f t="shared" si="1"/>
        <v>0.05</v>
      </c>
    </row>
    <row r="54" spans="1:13" ht="166.5" thickBot="1">
      <c r="A54" s="9">
        <v>49</v>
      </c>
      <c r="B54" s="23" t="s">
        <v>67</v>
      </c>
      <c r="C54" s="39">
        <v>216911</v>
      </c>
      <c r="D54" s="15" t="s">
        <v>15</v>
      </c>
      <c r="E54" s="45">
        <v>8750</v>
      </c>
      <c r="F54" s="17">
        <f t="shared" si="0"/>
        <v>8750</v>
      </c>
      <c r="G54" s="47">
        <v>3.04</v>
      </c>
      <c r="H54" s="49">
        <f t="shared" si="2"/>
        <v>26600</v>
      </c>
      <c r="I54" s="34" t="s">
        <v>119</v>
      </c>
      <c r="J54" s="18" t="s">
        <v>19</v>
      </c>
      <c r="K54" s="19" t="s">
        <v>20</v>
      </c>
      <c r="L54" s="15" t="s">
        <v>21</v>
      </c>
      <c r="M54" s="6">
        <f t="shared" si="1"/>
        <v>0.01</v>
      </c>
    </row>
    <row r="55" spans="1:13" ht="179.25" thickBot="1">
      <c r="A55" s="9">
        <v>50</v>
      </c>
      <c r="B55" s="22" t="s">
        <v>73</v>
      </c>
      <c r="C55" s="39">
        <v>460531</v>
      </c>
      <c r="D55" s="38" t="s">
        <v>162</v>
      </c>
      <c r="E55" s="43">
        <v>13200</v>
      </c>
      <c r="F55" s="17">
        <f t="shared" si="0"/>
        <v>13200</v>
      </c>
      <c r="G55" s="47">
        <v>5.39</v>
      </c>
      <c r="H55" s="49">
        <f t="shared" si="2"/>
        <v>71148</v>
      </c>
      <c r="I55" s="36" t="s">
        <v>120</v>
      </c>
      <c r="J55" s="18" t="s">
        <v>19</v>
      </c>
      <c r="K55" s="19" t="s">
        <v>20</v>
      </c>
      <c r="L55" s="15" t="s">
        <v>21</v>
      </c>
      <c r="M55" s="6">
        <f t="shared" si="1"/>
        <v>0.02</v>
      </c>
    </row>
    <row r="56" spans="1:13" ht="166.5" thickBot="1">
      <c r="A56" s="13">
        <v>51</v>
      </c>
      <c r="B56" s="23" t="s">
        <v>62</v>
      </c>
      <c r="C56" s="39">
        <v>464883</v>
      </c>
      <c r="D56" s="38" t="s">
        <v>15</v>
      </c>
      <c r="E56" s="44">
        <v>440</v>
      </c>
      <c r="F56" s="17">
        <f t="shared" si="0"/>
        <v>440</v>
      </c>
      <c r="G56" s="47">
        <v>25.95</v>
      </c>
      <c r="H56" s="49">
        <f t="shared" si="2"/>
        <v>11418</v>
      </c>
      <c r="I56" s="36" t="s">
        <v>100</v>
      </c>
      <c r="J56" s="18" t="s">
        <v>19</v>
      </c>
      <c r="K56" s="19" t="s">
        <v>20</v>
      </c>
      <c r="L56" s="15" t="s">
        <v>21</v>
      </c>
      <c r="M56" s="6">
        <f t="shared" si="1"/>
        <v>0.05</v>
      </c>
    </row>
    <row r="57" spans="1:13" ht="141" thickBot="1">
      <c r="A57" s="13">
        <v>52</v>
      </c>
      <c r="B57" s="23" t="s">
        <v>63</v>
      </c>
      <c r="C57" s="39">
        <v>217093</v>
      </c>
      <c r="D57" s="15" t="s">
        <v>149</v>
      </c>
      <c r="E57" s="43">
        <v>1100</v>
      </c>
      <c r="F57" s="17">
        <f t="shared" si="0"/>
        <v>1100</v>
      </c>
      <c r="G57" s="47">
        <v>5.34</v>
      </c>
      <c r="H57" s="49">
        <f t="shared" si="2"/>
        <v>5874</v>
      </c>
      <c r="I57" s="36" t="s">
        <v>101</v>
      </c>
      <c r="J57" s="18" t="s">
        <v>19</v>
      </c>
      <c r="K57" s="19" t="s">
        <v>20</v>
      </c>
      <c r="L57" s="15" t="s">
        <v>21</v>
      </c>
      <c r="M57" s="6">
        <f t="shared" si="1"/>
        <v>0.02</v>
      </c>
    </row>
    <row r="58" spans="1:13" ht="153.75" thickBot="1">
      <c r="A58" s="13">
        <v>53</v>
      </c>
      <c r="B58" s="21" t="s">
        <v>74</v>
      </c>
      <c r="C58" s="39">
        <v>249817</v>
      </c>
      <c r="D58" s="38" t="s">
        <v>148</v>
      </c>
      <c r="E58" s="43">
        <v>3620</v>
      </c>
      <c r="F58" s="17">
        <f t="shared" si="0"/>
        <v>3620</v>
      </c>
      <c r="G58" s="47">
        <v>5.68</v>
      </c>
      <c r="H58" s="49">
        <f t="shared" si="2"/>
        <v>20561.599999999999</v>
      </c>
      <c r="I58" s="37" t="s">
        <v>102</v>
      </c>
      <c r="J58" s="18" t="s">
        <v>19</v>
      </c>
      <c r="K58" s="19" t="s">
        <v>20</v>
      </c>
      <c r="L58" s="15" t="s">
        <v>21</v>
      </c>
      <c r="M58" s="6">
        <f t="shared" si="1"/>
        <v>0.02</v>
      </c>
    </row>
    <row r="59" spans="1:13">
      <c r="A59" s="8"/>
      <c r="B59" s="8"/>
      <c r="C59" s="8"/>
      <c r="D59" s="16"/>
      <c r="E59" s="6"/>
      <c r="F59" s="6"/>
      <c r="G59" s="6" t="s">
        <v>14</v>
      </c>
      <c r="H59" s="48">
        <f>SUM(H6:H58)</f>
        <v>5046836.54</v>
      </c>
      <c r="I59" s="6"/>
      <c r="J59" s="6"/>
      <c r="K59" s="6"/>
      <c r="L59" s="7"/>
      <c r="M59" s="20"/>
    </row>
  </sheetData>
  <mergeCells count="4">
    <mergeCell ref="A4:M4"/>
    <mergeCell ref="A1:M1"/>
    <mergeCell ref="A2:M2"/>
    <mergeCell ref="A3:M3"/>
  </mergeCells>
  <pageMargins left="0.23622047244094491" right="0.23622047244094491" top="0.74803149606299213" bottom="0.74803149606299213" header="0.31496062992125984" footer="0.31496062992125984"/>
  <pageSetup paperSize="9" scale="84" fitToHeight="0" orientation="landscape" r:id="rId1"/>
  <headerFooter>
    <oddHeader xml:space="preserve">&amp;L&amp;G&amp;CPREGÃO ELETRÔNICO 143/2022
</oddHeader>
    <oddFooter>&amp;L&amp;"-,Itálico"&amp;9ANEXO I-A- PLANILHA ESTIMATIVA DE QUANTIDADE E PREÇO&amp;R&amp;9&amp;P/&amp;N</oddFooter>
  </headerFooter>
  <rowBreaks count="3" manualBreakCount="3">
    <brk id="5" max="12" man="1"/>
    <brk id="11" max="12" man="1"/>
    <brk id="13" max="1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Folha1</vt:lpstr>
      <vt:lpstr>Folha2</vt:lpstr>
      <vt:lpstr>Folha3</vt:lpstr>
      <vt:lpstr>Folha1!Print_Area</vt:lpstr>
      <vt:lpstr>Folha1!Print_Titles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cp:lastPrinted>2022-12-01T15:24:41Z</cp:lastPrinted>
  <dcterms:created xsi:type="dcterms:W3CDTF">2019-07-30T23:05:19Z</dcterms:created>
  <dcterms:modified xsi:type="dcterms:W3CDTF">2022-12-01T15:25:00Z</dcterms:modified>
</cp:coreProperties>
</file>